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80" windowWidth="16380" windowHeight="8010"/>
  </bookViews>
  <sheets>
    <sheet name="TR" sheetId="1" r:id="rId1"/>
    <sheet name="Sayfa1" sheetId="2" r:id="rId2"/>
  </sheets>
  <definedNames>
    <definedName name="_xlnm.Print_Area" localSheetId="0">TR!$A$1:$N$77</definedName>
  </definedNames>
  <calcPr calcId="114210"/>
</workbook>
</file>

<file path=xl/calcChain.xml><?xml version="1.0" encoding="utf-8"?>
<calcChain xmlns="http://schemas.openxmlformats.org/spreadsheetml/2006/main">
  <c r="M20" i="1"/>
  <c r="F43"/>
  <c r="F92"/>
  <c r="F91"/>
  <c r="F90"/>
  <c r="F89"/>
  <c r="F88"/>
  <c r="F87"/>
  <c r="F84"/>
  <c r="F77"/>
  <c r="M75"/>
  <c r="M74"/>
  <c r="M73"/>
  <c r="M72"/>
  <c r="F73"/>
  <c r="F72"/>
  <c r="M69"/>
  <c r="M66"/>
  <c r="M65"/>
  <c r="M64"/>
  <c r="M63"/>
  <c r="F64"/>
  <c r="M62"/>
  <c r="F63"/>
  <c r="M59"/>
  <c r="F32"/>
  <c r="N26"/>
  <c r="N25"/>
  <c r="G26"/>
  <c r="G25"/>
  <c r="N13"/>
  <c r="F27"/>
  <c r="M18"/>
  <c r="F18"/>
  <c r="F19"/>
  <c r="M29"/>
  <c r="M28"/>
  <c r="F15"/>
  <c r="M15"/>
  <c r="F16"/>
  <c r="M16"/>
  <c r="F17"/>
  <c r="M17"/>
  <c r="M19"/>
  <c r="G13"/>
  <c r="F28"/>
  <c r="M40"/>
  <c r="M43"/>
  <c r="F51"/>
</calcChain>
</file>

<file path=xl/sharedStrings.xml><?xml version="1.0" encoding="utf-8"?>
<sst xmlns="http://schemas.openxmlformats.org/spreadsheetml/2006/main" count="441" uniqueCount="225">
  <si>
    <t xml:space="preserve"> </t>
  </si>
  <si>
    <t>YALOVA ÜNİVERSİTESİ</t>
  </si>
  <si>
    <t>KODU</t>
  </si>
  <si>
    <t>DERSİN ADI</t>
  </si>
  <si>
    <t>Haf.Ders Saati</t>
  </si>
  <si>
    <t>Kredi</t>
  </si>
  <si>
    <t>ECTS</t>
  </si>
  <si>
    <t>T</t>
  </si>
  <si>
    <t>U</t>
  </si>
  <si>
    <t>ISH 101</t>
  </si>
  <si>
    <t>Sosyal Hizmete Giriş</t>
  </si>
  <si>
    <t>ISH 102</t>
  </si>
  <si>
    <t>Sosyal Hizmet Kuramları</t>
  </si>
  <si>
    <t>ISH 103</t>
  </si>
  <si>
    <t>Medeniyet Tarihi</t>
  </si>
  <si>
    <t>ISH 104</t>
  </si>
  <si>
    <t>ISH 105</t>
  </si>
  <si>
    <t>Sosyal Hizmet Alanları</t>
  </si>
  <si>
    <t>ISH 106</t>
  </si>
  <si>
    <t>Hukukun Temel Kavramları</t>
  </si>
  <si>
    <t>ISH 107</t>
  </si>
  <si>
    <t>Siyaset Bilimi</t>
  </si>
  <si>
    <t>ISH 108</t>
  </si>
  <si>
    <t>Sosyal Hizmet Mevzuatı</t>
  </si>
  <si>
    <t>ISH 109</t>
  </si>
  <si>
    <t>Psikoloji</t>
  </si>
  <si>
    <t>ISH 110</t>
  </si>
  <si>
    <t>Sosyal Antropoloji</t>
  </si>
  <si>
    <t>ISH 111</t>
  </si>
  <si>
    <t>Sosyoloji</t>
  </si>
  <si>
    <t>ISH 112</t>
  </si>
  <si>
    <t>İktisat</t>
  </si>
  <si>
    <t>ISH 113</t>
  </si>
  <si>
    <t>Din ve Toplum</t>
  </si>
  <si>
    <t>ISH 114</t>
  </si>
  <si>
    <t>Sosyal Hizmet Tarihi</t>
  </si>
  <si>
    <t>TDB 101</t>
  </si>
  <si>
    <t>Türk Dili -I</t>
  </si>
  <si>
    <t>TDB 102</t>
  </si>
  <si>
    <t>Türk Dili -II</t>
  </si>
  <si>
    <t>Toplam Kredi</t>
  </si>
  <si>
    <t>III.YARIYIL/GÜZ</t>
  </si>
  <si>
    <t>IV.YARIYIL BAHAR</t>
  </si>
  <si>
    <t>ISH 201</t>
  </si>
  <si>
    <t>Sosyal Politika</t>
  </si>
  <si>
    <t>ISH 202</t>
  </si>
  <si>
    <t>Refah Yaklaşımları</t>
  </si>
  <si>
    <t>ISH 203</t>
  </si>
  <si>
    <t>Dezavantajlı Gruplar</t>
  </si>
  <si>
    <t>ISH 204</t>
  </si>
  <si>
    <t>Aile Kurumu ve Hukuku</t>
  </si>
  <si>
    <t>ISH 205</t>
  </si>
  <si>
    <t>Toplumsal Yapı ve Kültürel Farklılıklar</t>
  </si>
  <si>
    <t>ISH 206</t>
  </si>
  <si>
    <t>Toplum Sağlığı</t>
  </si>
  <si>
    <t>ISH 207</t>
  </si>
  <si>
    <t>Sosyal Hizmet Kurumlarında Yönetim</t>
  </si>
  <si>
    <t>ISH 208</t>
  </si>
  <si>
    <t xml:space="preserve">Sosyal Hizmette Mesleki Rol ve Kimlik </t>
  </si>
  <si>
    <t>ISH 209</t>
  </si>
  <si>
    <t>Kamu Yönetimi</t>
  </si>
  <si>
    <t>ISH 210</t>
  </si>
  <si>
    <t>Örgütsel Davranış</t>
  </si>
  <si>
    <t>ISH 211</t>
  </si>
  <si>
    <t>Rapor Yazma ve Mülakat Teknikleri</t>
  </si>
  <si>
    <t>ISH 212</t>
  </si>
  <si>
    <t>İnsan Felsefesi</t>
  </si>
  <si>
    <t>AIB 101</t>
  </si>
  <si>
    <t>Atatürk İlkeleri ve İnkılap Tarihi -I</t>
  </si>
  <si>
    <t>AIB 102</t>
  </si>
  <si>
    <t>Atatürk İlkeleri ve İnkılap Tarihi -II</t>
  </si>
  <si>
    <t>YDB 101</t>
  </si>
  <si>
    <t>Yabancı Dile Giriş</t>
  </si>
  <si>
    <t>YDB 102</t>
  </si>
  <si>
    <t>Yabancı Dil Kullanımı</t>
  </si>
  <si>
    <t>V.YARIYIL/GÜZ</t>
  </si>
  <si>
    <t>VI.YARIYIL BAHAR</t>
  </si>
  <si>
    <t>Birey Odaklı Sosyal Çalışma</t>
  </si>
  <si>
    <t>ISH 302</t>
  </si>
  <si>
    <t>ISH 304</t>
  </si>
  <si>
    <t>Akademik Araştırmalar</t>
  </si>
  <si>
    <t>ISH 303</t>
  </si>
  <si>
    <t>ISH 305</t>
  </si>
  <si>
    <t>ISH 306</t>
  </si>
  <si>
    <t>ISH 307</t>
  </si>
  <si>
    <t>ISH 308</t>
  </si>
  <si>
    <t>ISH 309</t>
  </si>
  <si>
    <t>ISH 310</t>
  </si>
  <si>
    <t>ISH 311</t>
  </si>
  <si>
    <t>ISH 312</t>
  </si>
  <si>
    <t>ISH 313</t>
  </si>
  <si>
    <t>ISH 314</t>
  </si>
  <si>
    <t>ISH 315</t>
  </si>
  <si>
    <t>ISH 316</t>
  </si>
  <si>
    <t>ISH 317</t>
  </si>
  <si>
    <t>ISH 318</t>
  </si>
  <si>
    <t>ISH 319</t>
  </si>
  <si>
    <t>ISH 320</t>
  </si>
  <si>
    <t>ISH 321</t>
  </si>
  <si>
    <t>ISH 322</t>
  </si>
  <si>
    <t>ISH 323</t>
  </si>
  <si>
    <t>ISH 324</t>
  </si>
  <si>
    <t>ISH 326</t>
  </si>
  <si>
    <t>ISH 327</t>
  </si>
  <si>
    <t>ISH 328</t>
  </si>
  <si>
    <t>VII.YARIYIL/GÜZ</t>
  </si>
  <si>
    <t>VIII.YARIYIL BAHAR</t>
  </si>
  <si>
    <t>ISH 401</t>
  </si>
  <si>
    <t>Topluma Yönelik Sosyal Hizmet Uygulamaları</t>
  </si>
  <si>
    <t>ISH 402</t>
  </si>
  <si>
    <t>Blok Uygulama</t>
  </si>
  <si>
    <t>ISH 403</t>
  </si>
  <si>
    <t>ISH 405</t>
  </si>
  <si>
    <t>ISH 407</t>
  </si>
  <si>
    <t>ISH 409</t>
  </si>
  <si>
    <t>ISH 411</t>
  </si>
  <si>
    <t>ISH 413</t>
  </si>
  <si>
    <t>ISH 415</t>
  </si>
  <si>
    <t>ISH 417</t>
  </si>
  <si>
    <t>ISH 419</t>
  </si>
  <si>
    <t>ISH 421</t>
  </si>
  <si>
    <t>ISH 423</t>
  </si>
  <si>
    <t>ISH 425</t>
  </si>
  <si>
    <t>SEÇMELİ DERSLER</t>
  </si>
  <si>
    <t>ISH 329</t>
  </si>
  <si>
    <t>ISH 330</t>
  </si>
  <si>
    <t>ISH 331</t>
  </si>
  <si>
    <t>ISH 332</t>
  </si>
  <si>
    <t>ISH 333</t>
  </si>
  <si>
    <t>ISH 334</t>
  </si>
  <si>
    <t>Z / S</t>
  </si>
  <si>
    <t>Z</t>
  </si>
  <si>
    <t>S</t>
  </si>
  <si>
    <t>Gönüllü Kuruluşlar ve Sosyal Hizmet</t>
  </si>
  <si>
    <t>İnsan Hakları ve Sosyal Hizmet</t>
  </si>
  <si>
    <t>Tıbbi Sosyal Hizmet</t>
  </si>
  <si>
    <t xml:space="preserve">Yerel Yönetimler ve Sosyal Hizmet </t>
  </si>
  <si>
    <t>Okul Sosyal Hizmeti</t>
  </si>
  <si>
    <t>Bakım Hizmetleri</t>
  </si>
  <si>
    <t>Çocuk ve Sosyal Hizmet</t>
  </si>
  <si>
    <t>Demografi</t>
  </si>
  <si>
    <t>Madde Bağımlılığı</t>
  </si>
  <si>
    <t>Osmanlı Türkçesine Giriş</t>
  </si>
  <si>
    <t>Sömürgecilik ve Sosyal Hizmet</t>
  </si>
  <si>
    <t>ISH 335</t>
  </si>
  <si>
    <t>ISH 337</t>
  </si>
  <si>
    <t>ISH 336</t>
  </si>
  <si>
    <t>ISH 338</t>
  </si>
  <si>
    <t>Academik Reading About Social Work</t>
  </si>
  <si>
    <t>Human Behaviour and The Environmet</t>
  </si>
  <si>
    <t>Social Work with Families</t>
  </si>
  <si>
    <t>Poverity and Social Welfare Benefits</t>
  </si>
  <si>
    <t>İmmigration and Refugees</t>
  </si>
  <si>
    <t>Social Work and People with Disabilities</t>
  </si>
  <si>
    <t xml:space="preserve">International Social Work </t>
  </si>
  <si>
    <t>Child and Social Work</t>
  </si>
  <si>
    <t>Temel Bilgi Teknolojisi Kullanımı</t>
  </si>
  <si>
    <t>Suç ve Şiddet</t>
  </si>
  <si>
    <t>Göç ve Mültecilik</t>
  </si>
  <si>
    <t>Uluslararası Sosyal Hizmet</t>
  </si>
  <si>
    <t>Güncel Sosyal Hizmet Tartışmaları</t>
  </si>
  <si>
    <t>Sokak Sosyal Hizmeti</t>
  </si>
  <si>
    <t xml:space="preserve">Sosyal Kalkınma ve İstihdam Politikaları </t>
  </si>
  <si>
    <t>Sosyal Dayanışma ve Yardımlaşma Hizmetleri</t>
  </si>
  <si>
    <t>Akademik Okumalar</t>
  </si>
  <si>
    <t>Kadın ve Sosyal Hizmet</t>
  </si>
  <si>
    <t>Manevi Destek Hizmetleri</t>
  </si>
  <si>
    <t>Proje Yönetimi ve Girişimcilik</t>
  </si>
  <si>
    <t>Yoksulluk ve Sosyal Yardım</t>
  </si>
  <si>
    <t>Gençlik ve Sosyal Hizmet</t>
  </si>
  <si>
    <t>Gerontoloji</t>
  </si>
  <si>
    <t>Psikiyatrik Sosyal Hizmet</t>
  </si>
  <si>
    <t xml:space="preserve">Afet Yönetimi </t>
  </si>
  <si>
    <t>Osmanlı Türkçesi Kullanımı</t>
  </si>
  <si>
    <t>İlk Yardım Hizmetleri</t>
  </si>
  <si>
    <t>Comperative Social Work</t>
  </si>
  <si>
    <t>Clinical Social Work</t>
  </si>
  <si>
    <t>Temel Bilgisayar Bilimleri (SPSS-Excel-Word)</t>
  </si>
  <si>
    <t>Bilimsel Araştırma Teknikleri ve Yayın Etiği</t>
  </si>
  <si>
    <t xml:space="preserve"> Zorunlu ECTS</t>
  </si>
  <si>
    <t>Zorunlu Kredi</t>
  </si>
  <si>
    <t>Teorik Saat</t>
  </si>
  <si>
    <t xml:space="preserve">Toplam ECTS              :    240   </t>
  </si>
  <si>
    <t>Toplam Ders Sayısı   :      52</t>
  </si>
  <si>
    <t>Seçmeli ECTS</t>
  </si>
  <si>
    <t>Seçmeli Kredi</t>
  </si>
  <si>
    <t>S eçmeli Ders Sayısı</t>
  </si>
  <si>
    <t>Uygulama Ders</t>
  </si>
  <si>
    <t>Zorunlu Ders Sayısı</t>
  </si>
  <si>
    <t>167-   69,58 %</t>
  </si>
  <si>
    <t>97-   65,99 %</t>
  </si>
  <si>
    <t>34-   65,38 %</t>
  </si>
  <si>
    <t>135-   73,77 %</t>
  </si>
  <si>
    <t>İşaret Diline Giriş</t>
  </si>
  <si>
    <t>İşaret Dili Uygulamaları</t>
  </si>
  <si>
    <t>Sosyal Psikoloji</t>
  </si>
  <si>
    <t>Gelişim Psikolojisi</t>
  </si>
  <si>
    <t>ISH 339</t>
  </si>
  <si>
    <t>ISH 340</t>
  </si>
  <si>
    <t>ENF301</t>
  </si>
  <si>
    <t>ENF302</t>
  </si>
  <si>
    <t>ISH 342</t>
  </si>
  <si>
    <t>Problem Çözme Becerileri</t>
  </si>
  <si>
    <t xml:space="preserve">Projektif ve Objektif Testler </t>
  </si>
  <si>
    <t>Denetimli Serbestlik</t>
  </si>
  <si>
    <t>I. YARIYIL/GÜZ</t>
  </si>
  <si>
    <t>II. YARIYIL/BAHAR</t>
  </si>
  <si>
    <t>Grup Odaklı Sosyal Çalışma ve Uygulamaları</t>
  </si>
  <si>
    <t>ISH301</t>
  </si>
  <si>
    <t xml:space="preserve">  Toplam Kredi              :    147</t>
  </si>
  <si>
    <t xml:space="preserve"> Toplam saat                :    183</t>
  </si>
  <si>
    <t>Müzikle Terapiye Giriş</t>
  </si>
  <si>
    <t>Müzikle Terapi Uygulamaları</t>
  </si>
  <si>
    <t>ISH 341</t>
  </si>
  <si>
    <t>Ergoterapiye Giriş</t>
  </si>
  <si>
    <t>ISH 344</t>
  </si>
  <si>
    <t>Ergoterapi Uygulamaları</t>
  </si>
  <si>
    <t>Seçmeli Ders</t>
  </si>
  <si>
    <t xml:space="preserve">                                                                                                      İKTİSADİ VE İDARİ BİLİMLER FAKÜLTESİ-SOSYAL HİZMET BÖLÜMÜ</t>
  </si>
  <si>
    <t>Bilimsel Çalışma</t>
  </si>
  <si>
    <t>Engelli Bireylerle Sosyal Hizmet</t>
  </si>
  <si>
    <t>Edebiyat ve Sosyal Hizmet</t>
  </si>
  <si>
    <t>ISH427</t>
  </si>
  <si>
    <r>
      <rPr>
        <sz val="9"/>
        <rFont val="Arial"/>
        <family val="2"/>
        <charset val="162"/>
      </rPr>
      <t xml:space="preserve">ISH </t>
    </r>
    <r>
      <rPr>
        <b/>
        <sz val="9"/>
        <rFont val="Arial"/>
        <family val="2"/>
        <charset val="162"/>
      </rPr>
      <t>325</t>
    </r>
  </si>
  <si>
    <t xml:space="preserve"> 2018 / 2019 EĞİTİM ÖĞRETİM YILI LİSANS DERS PLANI</t>
  </si>
</sst>
</file>

<file path=xl/styles.xml><?xml version="1.0" encoding="utf-8"?>
<styleSheet xmlns="http://schemas.openxmlformats.org/spreadsheetml/2006/main">
  <fonts count="19">
    <font>
      <sz val="10"/>
      <name val="Arial"/>
      <family val="2"/>
      <charset val="162"/>
    </font>
    <font>
      <sz val="10"/>
      <name val="Arial Tur"/>
      <family val="2"/>
      <charset val="162"/>
    </font>
    <font>
      <b/>
      <sz val="10"/>
      <name val="Arial"/>
      <family val="2"/>
      <charset val="162"/>
    </font>
    <font>
      <b/>
      <sz val="16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11"/>
      <color indexed="10"/>
      <name val="Arial"/>
      <family val="2"/>
      <charset val="162"/>
    </font>
    <font>
      <sz val="11"/>
      <color indexed="10"/>
      <name val="Arial"/>
      <family val="2"/>
      <charset val="162"/>
    </font>
    <font>
      <sz val="11"/>
      <name val="Arial"/>
      <family val="2"/>
      <charset val="162"/>
    </font>
    <font>
      <b/>
      <sz val="8"/>
      <name val="Arial"/>
      <family val="2"/>
      <charset val="162"/>
    </font>
    <font>
      <sz val="9"/>
      <color indexed="10"/>
      <name val="Arial"/>
      <family val="2"/>
      <charset val="162"/>
    </font>
    <font>
      <i/>
      <sz val="9"/>
      <name val="Arial"/>
      <family val="2"/>
      <charset val="162"/>
    </font>
    <font>
      <b/>
      <sz val="11"/>
      <color indexed="56"/>
      <name val="Arial"/>
      <family val="2"/>
      <charset val="162"/>
    </font>
    <font>
      <b/>
      <sz val="9"/>
      <color indexed="10"/>
      <name val="Calibri"/>
      <family val="2"/>
      <charset val="162"/>
    </font>
    <font>
      <b/>
      <sz val="10"/>
      <color indexed="10"/>
      <name val="Calibri"/>
      <family val="2"/>
      <charset val="162"/>
    </font>
    <font>
      <u/>
      <sz val="9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11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right" wrapText="1"/>
    </xf>
    <xf numFmtId="0" fontId="17" fillId="0" borderId="1" xfId="0" applyFont="1" applyBorder="1" applyAlignment="1">
      <alignment horizontal="right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5" fillId="2" borderId="9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0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1" fillId="0" borderId="26" xfId="0" applyFont="1" applyBorder="1" applyAlignment="1"/>
    <xf numFmtId="0" fontId="11" fillId="0" borderId="27" xfId="0" applyFont="1" applyBorder="1" applyAlignment="1"/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/>
    </xf>
    <xf numFmtId="0" fontId="16" fillId="0" borderId="33" xfId="0" applyFont="1" applyBorder="1" applyAlignment="1">
      <alignment horizontal="right"/>
    </xf>
    <xf numFmtId="0" fontId="16" fillId="0" borderId="19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4" fillId="0" borderId="16" xfId="0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17" xfId="0" applyFont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/>
    <xf numFmtId="0" fontId="0" fillId="0" borderId="15" xfId="0" applyBorder="1" applyAlignment="1"/>
    <xf numFmtId="0" fontId="4" fillId="0" borderId="28" xfId="0" applyFont="1" applyBorder="1" applyAlignment="1">
      <alignment horizontal="left" vertical="center" wrapText="1"/>
    </xf>
    <xf numFmtId="0" fontId="5" fillId="0" borderId="5" xfId="0" applyFont="1" applyBorder="1" applyAlignment="1"/>
    <xf numFmtId="0" fontId="5" fillId="0" borderId="5" xfId="0" applyFont="1" applyBorder="1" applyAlignment="1">
      <alignment horizontal="left"/>
    </xf>
    <xf numFmtId="0" fontId="9" fillId="3" borderId="29" xfId="0" applyFont="1" applyFill="1" applyBorder="1" applyAlignment="1">
      <alignment horizontal="center" vertical="center" wrapText="1"/>
    </xf>
    <xf numFmtId="0" fontId="11" fillId="0" borderId="30" xfId="0" applyFont="1" applyBorder="1" applyAlignment="1"/>
    <xf numFmtId="0" fontId="11" fillId="0" borderId="31" xfId="0" applyFont="1" applyBorder="1" applyAlignment="1"/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1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0</xdr:colOff>
      <xdr:row>7</xdr:row>
      <xdr:rowOff>19050</xdr:rowOff>
    </xdr:to>
    <xdr:pic>
      <xdr:nvPicPr>
        <xdr:cNvPr id="1025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8191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4"/>
  <sheetViews>
    <sheetView tabSelected="1" topLeftCell="A62" zoomScale="98" zoomScaleNormal="98" workbookViewId="0">
      <selection activeCell="C83" sqref="C83:C94"/>
    </sheetView>
  </sheetViews>
  <sheetFormatPr defaultRowHeight="12.75"/>
  <cols>
    <col min="1" max="1" width="8.140625" customWidth="1"/>
    <col min="2" max="2" width="4.28515625" customWidth="1"/>
    <col min="3" max="3" width="37.140625" style="1" customWidth="1"/>
    <col min="4" max="4" width="4.28515625" style="2" customWidth="1"/>
    <col min="5" max="5" width="3.42578125" style="2" customWidth="1"/>
    <col min="6" max="6" width="5.42578125" style="2" customWidth="1"/>
    <col min="7" max="7" width="5" style="2" customWidth="1"/>
    <col min="8" max="8" width="8.140625" style="2" customWidth="1"/>
    <col min="9" max="9" width="4.28515625" customWidth="1"/>
    <col min="10" max="10" width="36.5703125" style="3" customWidth="1"/>
    <col min="11" max="11" width="4.28515625" style="2" customWidth="1"/>
    <col min="12" max="12" width="3.7109375" style="2" customWidth="1"/>
    <col min="13" max="13" width="5.42578125" style="2" customWidth="1"/>
    <col min="14" max="14" width="5.28515625" style="2" bestFit="1" customWidth="1"/>
  </cols>
  <sheetData>
    <row r="1" spans="1:14">
      <c r="A1" s="91"/>
      <c r="B1" s="105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4" ht="12.75" customHeight="1">
      <c r="A2" s="91"/>
      <c r="B2" s="108" t="s">
        <v>0</v>
      </c>
      <c r="C2" s="114" t="s">
        <v>1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1.25" customHeight="1">
      <c r="A3" s="91"/>
      <c r="B3" s="108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ht="12.75" customHeight="1">
      <c r="A4" s="91"/>
      <c r="B4" s="108"/>
      <c r="C4" s="114" t="s">
        <v>224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ht="12.75" customHeight="1">
      <c r="A5" s="91"/>
      <c r="B5" s="108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ht="5.25" customHeight="1">
      <c r="A6" s="91"/>
      <c r="B6" s="108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ht="0.75" hidden="1" customHeight="1">
      <c r="B7" s="108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ht="12" customHeight="1">
      <c r="A8" s="89" t="s">
        <v>218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1"/>
    </row>
    <row r="9" spans="1:14" ht="12" customHeight="1" thickBot="1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1"/>
    </row>
    <row r="10" spans="1:14" s="18" customFormat="1" ht="14.25" customHeight="1" thickBot="1">
      <c r="A10" s="95" t="s">
        <v>205</v>
      </c>
      <c r="B10" s="96"/>
      <c r="C10" s="96"/>
      <c r="D10" s="96"/>
      <c r="E10" s="96"/>
      <c r="F10" s="96"/>
      <c r="G10" s="97"/>
      <c r="H10" s="95" t="s">
        <v>206</v>
      </c>
      <c r="I10" s="98"/>
      <c r="J10" s="98"/>
      <c r="K10" s="98"/>
      <c r="L10" s="98"/>
      <c r="M10" s="98"/>
      <c r="N10" s="99"/>
    </row>
    <row r="11" spans="1:14" s="23" customFormat="1" ht="12" customHeight="1">
      <c r="A11" s="64" t="s">
        <v>2</v>
      </c>
      <c r="B11" s="64" t="s">
        <v>130</v>
      </c>
      <c r="C11" s="64" t="s">
        <v>3</v>
      </c>
      <c r="D11" s="64" t="s">
        <v>4</v>
      </c>
      <c r="E11" s="64"/>
      <c r="F11" s="64" t="s">
        <v>5</v>
      </c>
      <c r="G11" s="66" t="s">
        <v>6</v>
      </c>
      <c r="H11" s="68" t="s">
        <v>2</v>
      </c>
      <c r="I11" s="64" t="s">
        <v>130</v>
      </c>
      <c r="J11" s="64" t="s">
        <v>3</v>
      </c>
      <c r="K11" s="64" t="s">
        <v>4</v>
      </c>
      <c r="L11" s="64"/>
      <c r="M11" s="64" t="s">
        <v>5</v>
      </c>
      <c r="N11" s="66" t="s">
        <v>6</v>
      </c>
    </row>
    <row r="12" spans="1:14" s="23" customFormat="1" ht="12" customHeight="1">
      <c r="A12" s="65"/>
      <c r="B12" s="65"/>
      <c r="C12" s="65"/>
      <c r="D12" s="27" t="s">
        <v>7</v>
      </c>
      <c r="E12" s="27" t="s">
        <v>8</v>
      </c>
      <c r="F12" s="65"/>
      <c r="G12" s="67"/>
      <c r="H12" s="69"/>
      <c r="I12" s="65"/>
      <c r="J12" s="65"/>
      <c r="K12" s="27" t="s">
        <v>7</v>
      </c>
      <c r="L12" s="27" t="s">
        <v>8</v>
      </c>
      <c r="M12" s="65"/>
      <c r="N12" s="67"/>
    </row>
    <row r="13" spans="1:14" s="23" customFormat="1" ht="12" customHeight="1">
      <c r="A13" s="30" t="s">
        <v>36</v>
      </c>
      <c r="B13" s="28" t="s">
        <v>131</v>
      </c>
      <c r="C13" s="12" t="s">
        <v>37</v>
      </c>
      <c r="D13" s="26">
        <v>2</v>
      </c>
      <c r="E13" s="26">
        <v>0</v>
      </c>
      <c r="F13" s="26">
        <v>0</v>
      </c>
      <c r="G13" s="31">
        <f>(D13+E13)*1.5</f>
        <v>3</v>
      </c>
      <c r="H13" s="30" t="s">
        <v>38</v>
      </c>
      <c r="I13" s="28" t="s">
        <v>131</v>
      </c>
      <c r="J13" s="11" t="s">
        <v>39</v>
      </c>
      <c r="K13" s="26">
        <v>2</v>
      </c>
      <c r="L13" s="26">
        <v>0</v>
      </c>
      <c r="M13" s="26">
        <v>0</v>
      </c>
      <c r="N13" s="31">
        <f>(K13+L13)*1.5</f>
        <v>3</v>
      </c>
    </row>
    <row r="14" spans="1:14" s="5" customFormat="1" ht="12" customHeight="1">
      <c r="A14" s="30" t="s">
        <v>9</v>
      </c>
      <c r="B14" s="28" t="s">
        <v>131</v>
      </c>
      <c r="C14" s="11" t="s">
        <v>10</v>
      </c>
      <c r="D14" s="26">
        <v>3</v>
      </c>
      <c r="E14" s="26">
        <v>0</v>
      </c>
      <c r="F14" s="26">
        <v>3</v>
      </c>
      <c r="G14" s="31">
        <v>4</v>
      </c>
      <c r="H14" s="32" t="s">
        <v>11</v>
      </c>
      <c r="I14" s="28" t="s">
        <v>131</v>
      </c>
      <c r="J14" s="25" t="s">
        <v>12</v>
      </c>
      <c r="K14" s="26">
        <v>3</v>
      </c>
      <c r="L14" s="26">
        <v>0</v>
      </c>
      <c r="M14" s="26">
        <v>3</v>
      </c>
      <c r="N14" s="31">
        <v>4</v>
      </c>
    </row>
    <row r="15" spans="1:14" s="4" customFormat="1" ht="12" customHeight="1">
      <c r="A15" s="30" t="s">
        <v>13</v>
      </c>
      <c r="B15" s="28" t="s">
        <v>131</v>
      </c>
      <c r="C15" s="12" t="s">
        <v>14</v>
      </c>
      <c r="D15" s="26">
        <v>3</v>
      </c>
      <c r="E15" s="26">
        <v>0</v>
      </c>
      <c r="F15" s="26">
        <f>D15+(E15/2)</f>
        <v>3</v>
      </c>
      <c r="G15" s="31">
        <v>4</v>
      </c>
      <c r="H15" s="32" t="s">
        <v>15</v>
      </c>
      <c r="I15" s="28" t="s">
        <v>131</v>
      </c>
      <c r="J15" s="12" t="s">
        <v>178</v>
      </c>
      <c r="K15" s="26">
        <v>3</v>
      </c>
      <c r="L15" s="26">
        <v>0</v>
      </c>
      <c r="M15" s="26">
        <f t="shared" ref="M15:M20" si="0">K15+(L15/2)</f>
        <v>3</v>
      </c>
      <c r="N15" s="31">
        <v>4</v>
      </c>
    </row>
    <row r="16" spans="1:14" s="4" customFormat="1" ht="12" customHeight="1">
      <c r="A16" s="30" t="s">
        <v>16</v>
      </c>
      <c r="B16" s="28" t="s">
        <v>131</v>
      </c>
      <c r="C16" s="12" t="s">
        <v>17</v>
      </c>
      <c r="D16" s="26">
        <v>3</v>
      </c>
      <c r="E16" s="26">
        <v>0</v>
      </c>
      <c r="F16" s="26">
        <f>D16+(E16/2)</f>
        <v>3</v>
      </c>
      <c r="G16" s="31">
        <v>4</v>
      </c>
      <c r="H16" s="32" t="s">
        <v>18</v>
      </c>
      <c r="I16" s="28" t="s">
        <v>131</v>
      </c>
      <c r="J16" s="12" t="s">
        <v>19</v>
      </c>
      <c r="K16" s="26">
        <v>3</v>
      </c>
      <c r="L16" s="26">
        <v>0</v>
      </c>
      <c r="M16" s="26">
        <f t="shared" si="0"/>
        <v>3</v>
      </c>
      <c r="N16" s="31">
        <v>4</v>
      </c>
    </row>
    <row r="17" spans="1:14" s="4" customFormat="1" ht="12" customHeight="1">
      <c r="A17" s="30" t="s">
        <v>20</v>
      </c>
      <c r="B17" s="28" t="s">
        <v>131</v>
      </c>
      <c r="C17" s="12" t="s">
        <v>21</v>
      </c>
      <c r="D17" s="26">
        <v>3</v>
      </c>
      <c r="E17" s="26">
        <v>0</v>
      </c>
      <c r="F17" s="26">
        <f>D17+(E17/2)</f>
        <v>3</v>
      </c>
      <c r="G17" s="31">
        <v>4</v>
      </c>
      <c r="H17" s="32" t="s">
        <v>22</v>
      </c>
      <c r="I17" s="28" t="s">
        <v>131</v>
      </c>
      <c r="J17" s="12" t="s">
        <v>23</v>
      </c>
      <c r="K17" s="26">
        <v>3</v>
      </c>
      <c r="L17" s="26">
        <v>0</v>
      </c>
      <c r="M17" s="26">
        <f t="shared" si="0"/>
        <v>3</v>
      </c>
      <c r="N17" s="31">
        <v>4</v>
      </c>
    </row>
    <row r="18" spans="1:14" s="4" customFormat="1" ht="12" customHeight="1">
      <c r="A18" s="30" t="s">
        <v>24</v>
      </c>
      <c r="B18" s="28" t="s">
        <v>131</v>
      </c>
      <c r="C18" s="25" t="s">
        <v>25</v>
      </c>
      <c r="D18" s="26">
        <v>3</v>
      </c>
      <c r="E18" s="26">
        <v>0</v>
      </c>
      <c r="F18" s="26">
        <f>D18+(E18/2)</f>
        <v>3</v>
      </c>
      <c r="G18" s="31">
        <v>4</v>
      </c>
      <c r="H18" s="32" t="s">
        <v>26</v>
      </c>
      <c r="I18" s="28" t="s">
        <v>131</v>
      </c>
      <c r="J18" s="12" t="s">
        <v>31</v>
      </c>
      <c r="K18" s="26">
        <v>3</v>
      </c>
      <c r="L18" s="26">
        <v>0</v>
      </c>
      <c r="M18" s="26">
        <f t="shared" si="0"/>
        <v>3</v>
      </c>
      <c r="N18" s="31">
        <v>4</v>
      </c>
    </row>
    <row r="19" spans="1:14" s="4" customFormat="1" ht="12" customHeight="1">
      <c r="A19" s="30" t="s">
        <v>28</v>
      </c>
      <c r="B19" s="28" t="s">
        <v>131</v>
      </c>
      <c r="C19" s="12" t="s">
        <v>29</v>
      </c>
      <c r="D19" s="26">
        <v>3</v>
      </c>
      <c r="E19" s="26">
        <v>0</v>
      </c>
      <c r="F19" s="26">
        <f>D19+(E19/2)</f>
        <v>3</v>
      </c>
      <c r="G19" s="31">
        <v>4</v>
      </c>
      <c r="H19" s="32" t="s">
        <v>30</v>
      </c>
      <c r="I19" s="28" t="s">
        <v>131</v>
      </c>
      <c r="J19" s="12" t="s">
        <v>35</v>
      </c>
      <c r="K19" s="26">
        <v>3</v>
      </c>
      <c r="L19" s="26">
        <v>0</v>
      </c>
      <c r="M19" s="26">
        <f t="shared" si="0"/>
        <v>3</v>
      </c>
      <c r="N19" s="31">
        <v>4</v>
      </c>
    </row>
    <row r="20" spans="1:14" s="45" customFormat="1" ht="12" customHeight="1">
      <c r="A20" s="32" t="s">
        <v>32</v>
      </c>
      <c r="B20" s="28" t="s">
        <v>131</v>
      </c>
      <c r="C20" s="12" t="s">
        <v>27</v>
      </c>
      <c r="D20" s="26">
        <v>2</v>
      </c>
      <c r="E20" s="26">
        <v>0</v>
      </c>
      <c r="F20" s="26">
        <v>2</v>
      </c>
      <c r="G20" s="31">
        <v>3</v>
      </c>
      <c r="H20" s="30" t="s">
        <v>34</v>
      </c>
      <c r="I20" s="28" t="s">
        <v>131</v>
      </c>
      <c r="J20" s="12" t="s">
        <v>33</v>
      </c>
      <c r="K20" s="26">
        <v>2</v>
      </c>
      <c r="L20" s="26">
        <v>0</v>
      </c>
      <c r="M20" s="26">
        <f t="shared" si="0"/>
        <v>2</v>
      </c>
      <c r="N20" s="31">
        <v>3</v>
      </c>
    </row>
    <row r="21" spans="1:14" s="9" customFormat="1" ht="12" customHeight="1" thickBot="1">
      <c r="A21" s="92" t="s">
        <v>40</v>
      </c>
      <c r="B21" s="93"/>
      <c r="C21" s="93"/>
      <c r="D21" s="34">
        <v>22</v>
      </c>
      <c r="E21" s="34">
        <v>0</v>
      </c>
      <c r="F21" s="34">
        <v>20</v>
      </c>
      <c r="G21" s="35">
        <v>30</v>
      </c>
      <c r="H21" s="100" t="s">
        <v>40</v>
      </c>
      <c r="I21" s="112"/>
      <c r="J21" s="113"/>
      <c r="K21" s="36">
        <v>22</v>
      </c>
      <c r="L21" s="36">
        <v>0</v>
      </c>
      <c r="M21" s="36">
        <v>20</v>
      </c>
      <c r="N21" s="37">
        <v>30</v>
      </c>
    </row>
    <row r="22" spans="1:14" s="19" customFormat="1" ht="15" customHeight="1" thickBot="1">
      <c r="A22" s="70" t="s">
        <v>41</v>
      </c>
      <c r="B22" s="71"/>
      <c r="C22" s="71"/>
      <c r="D22" s="71"/>
      <c r="E22" s="71"/>
      <c r="F22" s="71"/>
      <c r="G22" s="72"/>
      <c r="H22" s="76" t="s">
        <v>42</v>
      </c>
      <c r="I22" s="73"/>
      <c r="J22" s="73"/>
      <c r="K22" s="73"/>
      <c r="L22" s="73"/>
      <c r="M22" s="73"/>
      <c r="N22" s="74"/>
    </row>
    <row r="23" spans="1:14" s="24" customFormat="1" ht="12" customHeight="1">
      <c r="A23" s="75" t="s">
        <v>2</v>
      </c>
      <c r="B23" s="81" t="s">
        <v>130</v>
      </c>
      <c r="C23" s="81" t="s">
        <v>3</v>
      </c>
      <c r="D23" s="81" t="s">
        <v>4</v>
      </c>
      <c r="E23" s="81"/>
      <c r="F23" s="81" t="s">
        <v>5</v>
      </c>
      <c r="G23" s="85" t="s">
        <v>6</v>
      </c>
      <c r="H23" s="110" t="s">
        <v>2</v>
      </c>
      <c r="I23" s="64" t="s">
        <v>130</v>
      </c>
      <c r="J23" s="64" t="s">
        <v>3</v>
      </c>
      <c r="K23" s="64" t="s">
        <v>4</v>
      </c>
      <c r="L23" s="64"/>
      <c r="M23" s="64" t="s">
        <v>5</v>
      </c>
      <c r="N23" s="66" t="s">
        <v>6</v>
      </c>
    </row>
    <row r="24" spans="1:14" s="24" customFormat="1" ht="12" customHeight="1">
      <c r="A24" s="69"/>
      <c r="B24" s="65"/>
      <c r="C24" s="65"/>
      <c r="D24" s="27" t="s">
        <v>7</v>
      </c>
      <c r="E24" s="27" t="s">
        <v>8</v>
      </c>
      <c r="F24" s="65"/>
      <c r="G24" s="67"/>
      <c r="H24" s="111"/>
      <c r="I24" s="65"/>
      <c r="J24" s="65"/>
      <c r="K24" s="27" t="s">
        <v>7</v>
      </c>
      <c r="L24" s="27" t="s">
        <v>8</v>
      </c>
      <c r="M24" s="65"/>
      <c r="N24" s="67"/>
    </row>
    <row r="25" spans="1:14" s="24" customFormat="1" ht="12" customHeight="1">
      <c r="A25" s="30" t="s">
        <v>67</v>
      </c>
      <c r="B25" s="26" t="s">
        <v>131</v>
      </c>
      <c r="C25" s="12" t="s">
        <v>68</v>
      </c>
      <c r="D25" s="26">
        <v>2</v>
      </c>
      <c r="E25" s="26">
        <v>0</v>
      </c>
      <c r="F25" s="26">
        <v>0</v>
      </c>
      <c r="G25" s="31">
        <f>(D25+E25)*1.5</f>
        <v>3</v>
      </c>
      <c r="H25" s="33" t="s">
        <v>69</v>
      </c>
      <c r="I25" s="26" t="s">
        <v>131</v>
      </c>
      <c r="J25" s="12" t="s">
        <v>70</v>
      </c>
      <c r="K25" s="26">
        <v>2</v>
      </c>
      <c r="L25" s="26">
        <v>0</v>
      </c>
      <c r="M25" s="26">
        <v>0</v>
      </c>
      <c r="N25" s="31">
        <f>(K25+L25)*1.5</f>
        <v>3</v>
      </c>
    </row>
    <row r="26" spans="1:14" s="24" customFormat="1" ht="12" customHeight="1">
      <c r="A26" s="30" t="s">
        <v>71</v>
      </c>
      <c r="B26" s="26" t="s">
        <v>131</v>
      </c>
      <c r="C26" s="12" t="s">
        <v>72</v>
      </c>
      <c r="D26" s="26">
        <v>2</v>
      </c>
      <c r="E26" s="26">
        <v>0</v>
      </c>
      <c r="F26" s="26">
        <v>0</v>
      </c>
      <c r="G26" s="31">
        <f>(D26+E26)*1.5</f>
        <v>3</v>
      </c>
      <c r="H26" s="33" t="s">
        <v>73</v>
      </c>
      <c r="I26" s="26" t="s">
        <v>131</v>
      </c>
      <c r="J26" s="12" t="s">
        <v>74</v>
      </c>
      <c r="K26" s="26">
        <v>2</v>
      </c>
      <c r="L26" s="26">
        <v>0</v>
      </c>
      <c r="M26" s="26">
        <v>0</v>
      </c>
      <c r="N26" s="31">
        <f>(K26+L26)*1.5</f>
        <v>3</v>
      </c>
    </row>
    <row r="27" spans="1:14" s="7" customFormat="1" ht="12" customHeight="1">
      <c r="A27" s="32" t="s">
        <v>43</v>
      </c>
      <c r="B27" s="15" t="s">
        <v>131</v>
      </c>
      <c r="C27" s="12" t="s">
        <v>44</v>
      </c>
      <c r="D27" s="26">
        <v>3</v>
      </c>
      <c r="E27" s="26">
        <v>0</v>
      </c>
      <c r="F27" s="26">
        <f>D27+(E27/2)</f>
        <v>3</v>
      </c>
      <c r="G27" s="31">
        <v>4</v>
      </c>
      <c r="H27" s="29" t="s">
        <v>45</v>
      </c>
      <c r="I27" s="15" t="s">
        <v>131</v>
      </c>
      <c r="J27" s="22" t="s">
        <v>46</v>
      </c>
      <c r="K27" s="26">
        <v>3</v>
      </c>
      <c r="L27" s="26">
        <v>0</v>
      </c>
      <c r="M27" s="26">
        <v>3</v>
      </c>
      <c r="N27" s="31">
        <v>4</v>
      </c>
    </row>
    <row r="28" spans="1:14" s="4" customFormat="1" ht="12" customHeight="1">
      <c r="A28" s="32" t="s">
        <v>47</v>
      </c>
      <c r="B28" s="26" t="s">
        <v>131</v>
      </c>
      <c r="C28" s="12" t="s">
        <v>48</v>
      </c>
      <c r="D28" s="26">
        <v>3</v>
      </c>
      <c r="E28" s="26">
        <v>0</v>
      </c>
      <c r="F28" s="26">
        <f>D28+(E28/2)</f>
        <v>3</v>
      </c>
      <c r="G28" s="31">
        <v>4</v>
      </c>
      <c r="H28" s="29" t="s">
        <v>49</v>
      </c>
      <c r="I28" s="26" t="s">
        <v>131</v>
      </c>
      <c r="J28" s="12" t="s">
        <v>50</v>
      </c>
      <c r="K28" s="26">
        <v>3</v>
      </c>
      <c r="L28" s="26">
        <v>0</v>
      </c>
      <c r="M28" s="26">
        <f>K28+(L28/2)</f>
        <v>3</v>
      </c>
      <c r="N28" s="31">
        <v>4</v>
      </c>
    </row>
    <row r="29" spans="1:14" s="4" customFormat="1" ht="12" customHeight="1">
      <c r="A29" s="32" t="s">
        <v>51</v>
      </c>
      <c r="B29" s="26" t="s">
        <v>131</v>
      </c>
      <c r="C29" s="11" t="s">
        <v>52</v>
      </c>
      <c r="D29" s="26">
        <v>3</v>
      </c>
      <c r="E29" s="26">
        <v>0</v>
      </c>
      <c r="F29" s="26">
        <v>3</v>
      </c>
      <c r="G29" s="31">
        <v>4</v>
      </c>
      <c r="H29" s="29" t="s">
        <v>53</v>
      </c>
      <c r="I29" s="26" t="s">
        <v>131</v>
      </c>
      <c r="J29" s="13" t="s">
        <v>54</v>
      </c>
      <c r="K29" s="26">
        <v>3</v>
      </c>
      <c r="L29" s="26">
        <v>0</v>
      </c>
      <c r="M29" s="26">
        <f>K29+(L29/2)</f>
        <v>3</v>
      </c>
      <c r="N29" s="31">
        <v>4</v>
      </c>
    </row>
    <row r="30" spans="1:14" s="4" customFormat="1" ht="12" customHeight="1">
      <c r="A30" s="32" t="s">
        <v>55</v>
      </c>
      <c r="B30" s="26" t="s">
        <v>131</v>
      </c>
      <c r="C30" s="11" t="s">
        <v>60</v>
      </c>
      <c r="D30" s="26">
        <v>3</v>
      </c>
      <c r="E30" s="26">
        <v>0</v>
      </c>
      <c r="F30" s="26">
        <v>3</v>
      </c>
      <c r="G30" s="31">
        <v>4</v>
      </c>
      <c r="H30" s="29" t="s">
        <v>57</v>
      </c>
      <c r="I30" s="26" t="s">
        <v>131</v>
      </c>
      <c r="J30" s="12" t="s">
        <v>58</v>
      </c>
      <c r="K30" s="26">
        <v>3</v>
      </c>
      <c r="L30" s="26">
        <v>0</v>
      </c>
      <c r="M30" s="26">
        <v>3</v>
      </c>
      <c r="N30" s="31">
        <v>4</v>
      </c>
    </row>
    <row r="31" spans="1:14" s="4" customFormat="1" ht="12" customHeight="1">
      <c r="A31" s="32" t="s">
        <v>59</v>
      </c>
      <c r="B31" s="26" t="s">
        <v>131</v>
      </c>
      <c r="C31" s="21" t="s">
        <v>64</v>
      </c>
      <c r="D31" s="26">
        <v>3</v>
      </c>
      <c r="E31" s="26">
        <v>0</v>
      </c>
      <c r="F31" s="26">
        <v>3</v>
      </c>
      <c r="G31" s="31">
        <v>4</v>
      </c>
      <c r="H31" s="29" t="s">
        <v>61</v>
      </c>
      <c r="I31" s="26" t="s">
        <v>131</v>
      </c>
      <c r="J31" s="12" t="s">
        <v>66</v>
      </c>
      <c r="K31" s="26">
        <v>3</v>
      </c>
      <c r="L31" s="26">
        <v>0</v>
      </c>
      <c r="M31" s="26">
        <v>3</v>
      </c>
      <c r="N31" s="31">
        <v>4</v>
      </c>
    </row>
    <row r="32" spans="1:14" s="45" customFormat="1" ht="12" customHeight="1">
      <c r="A32" s="32" t="s">
        <v>63</v>
      </c>
      <c r="B32" s="26" t="s">
        <v>131</v>
      </c>
      <c r="C32" s="12" t="s">
        <v>195</v>
      </c>
      <c r="D32" s="26">
        <v>3</v>
      </c>
      <c r="E32" s="26">
        <v>0</v>
      </c>
      <c r="F32" s="26">
        <f>D32+(E32/2)</f>
        <v>3</v>
      </c>
      <c r="G32" s="31">
        <v>4</v>
      </c>
      <c r="H32" s="29" t="s">
        <v>65</v>
      </c>
      <c r="I32" s="26" t="s">
        <v>131</v>
      </c>
      <c r="J32" s="4" t="s">
        <v>62</v>
      </c>
      <c r="K32" s="26">
        <v>3</v>
      </c>
      <c r="L32" s="26">
        <v>0</v>
      </c>
      <c r="M32" s="26">
        <v>3</v>
      </c>
      <c r="N32" s="31">
        <v>4</v>
      </c>
    </row>
    <row r="33" spans="1:14" s="5" customFormat="1" ht="12" customHeight="1" thickBot="1">
      <c r="A33" s="92" t="s">
        <v>40</v>
      </c>
      <c r="B33" s="94"/>
      <c r="C33" s="94"/>
      <c r="D33" s="34">
        <v>22</v>
      </c>
      <c r="E33" s="34">
        <v>0</v>
      </c>
      <c r="F33" s="34">
        <v>18</v>
      </c>
      <c r="G33" s="38">
        <v>30</v>
      </c>
      <c r="H33" s="109" t="s">
        <v>40</v>
      </c>
      <c r="I33" s="103"/>
      <c r="J33" s="104"/>
      <c r="K33" s="34">
        <v>22</v>
      </c>
      <c r="L33" s="34">
        <v>0</v>
      </c>
      <c r="M33" s="34">
        <v>18</v>
      </c>
      <c r="N33" s="38">
        <v>30</v>
      </c>
    </row>
    <row r="34" spans="1:14" s="18" customFormat="1" ht="15.75" customHeight="1" thickBot="1">
      <c r="A34" s="70" t="s">
        <v>75</v>
      </c>
      <c r="B34" s="71"/>
      <c r="C34" s="71"/>
      <c r="D34" s="71"/>
      <c r="E34" s="71"/>
      <c r="F34" s="71"/>
      <c r="G34" s="72"/>
      <c r="H34" s="70" t="s">
        <v>76</v>
      </c>
      <c r="I34" s="73"/>
      <c r="J34" s="73"/>
      <c r="K34" s="73"/>
      <c r="L34" s="73"/>
      <c r="M34" s="73"/>
      <c r="N34" s="74"/>
    </row>
    <row r="35" spans="1:14" s="23" customFormat="1" ht="12" customHeight="1">
      <c r="A35" s="68" t="s">
        <v>2</v>
      </c>
      <c r="B35" s="64" t="s">
        <v>130</v>
      </c>
      <c r="C35" s="64" t="s">
        <v>3</v>
      </c>
      <c r="D35" s="64" t="s">
        <v>4</v>
      </c>
      <c r="E35" s="64"/>
      <c r="F35" s="64" t="s">
        <v>5</v>
      </c>
      <c r="G35" s="66" t="s">
        <v>6</v>
      </c>
      <c r="H35" s="68" t="s">
        <v>2</v>
      </c>
      <c r="I35" s="64" t="s">
        <v>130</v>
      </c>
      <c r="J35" s="64" t="s">
        <v>3</v>
      </c>
      <c r="K35" s="64" t="s">
        <v>4</v>
      </c>
      <c r="L35" s="64"/>
      <c r="M35" s="64" t="s">
        <v>5</v>
      </c>
      <c r="N35" s="66" t="s">
        <v>6</v>
      </c>
    </row>
    <row r="36" spans="1:14" s="23" customFormat="1" ht="12" customHeight="1">
      <c r="A36" s="69"/>
      <c r="B36" s="65"/>
      <c r="C36" s="65"/>
      <c r="D36" s="27" t="s">
        <v>7</v>
      </c>
      <c r="E36" s="27" t="s">
        <v>8</v>
      </c>
      <c r="F36" s="65"/>
      <c r="G36" s="67"/>
      <c r="H36" s="69"/>
      <c r="I36" s="65"/>
      <c r="J36" s="65"/>
      <c r="K36" s="27" t="s">
        <v>7</v>
      </c>
      <c r="L36" s="27" t="s">
        <v>8</v>
      </c>
      <c r="M36" s="65"/>
      <c r="N36" s="67"/>
    </row>
    <row r="37" spans="1:14" s="4" customFormat="1" ht="12" customHeight="1">
      <c r="A37" s="32" t="s">
        <v>208</v>
      </c>
      <c r="B37" s="26" t="s">
        <v>131</v>
      </c>
      <c r="C37" s="12" t="s">
        <v>77</v>
      </c>
      <c r="D37" s="16">
        <v>3</v>
      </c>
      <c r="E37" s="16">
        <v>0</v>
      </c>
      <c r="F37" s="26">
        <v>3</v>
      </c>
      <c r="G37" s="39">
        <v>6</v>
      </c>
      <c r="H37" s="32" t="s">
        <v>78</v>
      </c>
      <c r="I37" s="26" t="s">
        <v>131</v>
      </c>
      <c r="J37" s="12" t="s">
        <v>207</v>
      </c>
      <c r="K37" s="26">
        <v>2</v>
      </c>
      <c r="L37" s="26">
        <v>4</v>
      </c>
      <c r="M37" s="26">
        <v>4</v>
      </c>
      <c r="N37" s="31">
        <v>6</v>
      </c>
    </row>
    <row r="38" spans="1:14" s="4" customFormat="1" ht="12" customHeight="1">
      <c r="A38" s="32"/>
      <c r="B38" s="26" t="s">
        <v>132</v>
      </c>
      <c r="C38" s="12" t="s">
        <v>217</v>
      </c>
      <c r="D38" s="26">
        <v>3</v>
      </c>
      <c r="E38" s="26">
        <v>0</v>
      </c>
      <c r="F38" s="26">
        <v>3</v>
      </c>
      <c r="G38" s="31">
        <v>4</v>
      </c>
      <c r="H38" s="32" t="s">
        <v>79</v>
      </c>
      <c r="I38" s="26" t="s">
        <v>131</v>
      </c>
      <c r="J38" s="12" t="s">
        <v>80</v>
      </c>
      <c r="K38" s="16">
        <v>2</v>
      </c>
      <c r="L38" s="16">
        <v>2</v>
      </c>
      <c r="M38" s="26">
        <v>3</v>
      </c>
      <c r="N38" s="31">
        <v>4</v>
      </c>
    </row>
    <row r="39" spans="1:14" s="4" customFormat="1" ht="12" customHeight="1">
      <c r="A39" s="32"/>
      <c r="B39" s="26" t="s">
        <v>132</v>
      </c>
      <c r="C39" s="12" t="s">
        <v>217</v>
      </c>
      <c r="D39" s="16">
        <v>3</v>
      </c>
      <c r="E39" s="16">
        <v>0</v>
      </c>
      <c r="F39" s="26">
        <v>3</v>
      </c>
      <c r="G39" s="31">
        <v>4</v>
      </c>
      <c r="H39" s="32"/>
      <c r="I39" s="26" t="s">
        <v>132</v>
      </c>
      <c r="J39" s="12" t="s">
        <v>217</v>
      </c>
      <c r="K39" s="16">
        <v>3</v>
      </c>
      <c r="L39" s="16">
        <v>0</v>
      </c>
      <c r="M39" s="26">
        <v>3</v>
      </c>
      <c r="N39" s="31">
        <v>4</v>
      </c>
    </row>
    <row r="40" spans="1:14" s="4" customFormat="1" ht="12" customHeight="1">
      <c r="A40" s="32"/>
      <c r="B40" s="26" t="s">
        <v>132</v>
      </c>
      <c r="C40" s="12" t="s">
        <v>217</v>
      </c>
      <c r="D40" s="16">
        <v>3</v>
      </c>
      <c r="E40" s="16">
        <v>0</v>
      </c>
      <c r="F40" s="26">
        <v>3</v>
      </c>
      <c r="G40" s="31">
        <v>4</v>
      </c>
      <c r="H40" s="32"/>
      <c r="I40" s="26" t="s">
        <v>132</v>
      </c>
      <c r="J40" s="12" t="s">
        <v>217</v>
      </c>
      <c r="K40" s="26">
        <v>3</v>
      </c>
      <c r="L40" s="26">
        <v>0</v>
      </c>
      <c r="M40" s="26">
        <f>K40+(L40/2)</f>
        <v>3</v>
      </c>
      <c r="N40" s="31">
        <v>4</v>
      </c>
    </row>
    <row r="41" spans="1:14" s="4" customFormat="1" ht="12" customHeight="1">
      <c r="A41" s="32"/>
      <c r="B41" s="26" t="s">
        <v>132</v>
      </c>
      <c r="C41" s="12" t="s">
        <v>217</v>
      </c>
      <c r="D41" s="26">
        <v>3</v>
      </c>
      <c r="E41" s="26">
        <v>0</v>
      </c>
      <c r="F41" s="26">
        <v>3</v>
      </c>
      <c r="G41" s="31">
        <v>4</v>
      </c>
      <c r="H41" s="32"/>
      <c r="I41" s="26" t="s">
        <v>132</v>
      </c>
      <c r="J41" s="12" t="s">
        <v>217</v>
      </c>
      <c r="K41" s="26">
        <v>3</v>
      </c>
      <c r="L41" s="26">
        <v>0</v>
      </c>
      <c r="M41" s="26">
        <v>3</v>
      </c>
      <c r="N41" s="31">
        <v>4</v>
      </c>
    </row>
    <row r="42" spans="1:14" s="4" customFormat="1" ht="12" customHeight="1">
      <c r="A42" s="32"/>
      <c r="B42" s="26" t="s">
        <v>132</v>
      </c>
      <c r="C42" s="12" t="s">
        <v>217</v>
      </c>
      <c r="D42" s="26">
        <v>3</v>
      </c>
      <c r="E42" s="26">
        <v>0</v>
      </c>
      <c r="F42" s="26">
        <v>3</v>
      </c>
      <c r="G42" s="31">
        <v>4</v>
      </c>
      <c r="H42" s="32"/>
      <c r="I42" s="26" t="s">
        <v>132</v>
      </c>
      <c r="J42" s="12" t="s">
        <v>217</v>
      </c>
      <c r="K42" s="16">
        <v>3</v>
      </c>
      <c r="L42" s="16">
        <v>0</v>
      </c>
      <c r="M42" s="26">
        <v>3</v>
      </c>
      <c r="N42" s="31">
        <v>4</v>
      </c>
    </row>
    <row r="43" spans="1:14" s="4" customFormat="1" ht="12" customHeight="1">
      <c r="A43" s="32"/>
      <c r="B43" s="26" t="s">
        <v>132</v>
      </c>
      <c r="C43" s="12" t="s">
        <v>217</v>
      </c>
      <c r="D43" s="26">
        <v>3</v>
      </c>
      <c r="E43" s="26">
        <v>0</v>
      </c>
      <c r="F43" s="26">
        <f>D43+(E43/2)</f>
        <v>3</v>
      </c>
      <c r="G43" s="31">
        <v>4</v>
      </c>
      <c r="H43" s="32"/>
      <c r="I43" s="26" t="s">
        <v>132</v>
      </c>
      <c r="J43" s="12" t="s">
        <v>217</v>
      </c>
      <c r="K43" s="26">
        <v>3</v>
      </c>
      <c r="L43" s="26">
        <v>0</v>
      </c>
      <c r="M43" s="26">
        <f>K43+(L43/2)</f>
        <v>3</v>
      </c>
      <c r="N43" s="31">
        <v>4</v>
      </c>
    </row>
    <row r="44" spans="1:14" s="5" customFormat="1" ht="12" customHeight="1" thickBot="1">
      <c r="A44" s="100" t="s">
        <v>40</v>
      </c>
      <c r="B44" s="101"/>
      <c r="C44" s="102"/>
      <c r="D44" s="34">
        <v>18</v>
      </c>
      <c r="E44" s="34">
        <v>0</v>
      </c>
      <c r="F44" s="34">
        <v>16</v>
      </c>
      <c r="G44" s="38">
        <v>30</v>
      </c>
      <c r="H44" s="100" t="s">
        <v>40</v>
      </c>
      <c r="I44" s="103"/>
      <c r="J44" s="104"/>
      <c r="K44" s="34">
        <v>19</v>
      </c>
      <c r="L44" s="34">
        <v>6</v>
      </c>
      <c r="M44" s="34">
        <v>22</v>
      </c>
      <c r="N44" s="38">
        <v>30</v>
      </c>
    </row>
    <row r="45" spans="1:14" s="18" customFormat="1" ht="15" customHeight="1" thickBot="1">
      <c r="A45" s="70" t="s">
        <v>105</v>
      </c>
      <c r="B45" s="71"/>
      <c r="C45" s="71"/>
      <c r="D45" s="71"/>
      <c r="E45" s="71"/>
      <c r="F45" s="71"/>
      <c r="G45" s="72"/>
      <c r="H45" s="76" t="s">
        <v>106</v>
      </c>
      <c r="I45" s="73"/>
      <c r="J45" s="73"/>
      <c r="K45" s="73"/>
      <c r="L45" s="73"/>
      <c r="M45" s="73"/>
      <c r="N45" s="74"/>
    </row>
    <row r="46" spans="1:14" s="23" customFormat="1" ht="12" customHeight="1">
      <c r="A46" s="68" t="s">
        <v>2</v>
      </c>
      <c r="B46" s="64" t="s">
        <v>130</v>
      </c>
      <c r="C46" s="64" t="s">
        <v>3</v>
      </c>
      <c r="D46" s="64" t="s">
        <v>4</v>
      </c>
      <c r="E46" s="64"/>
      <c r="F46" s="64" t="s">
        <v>5</v>
      </c>
      <c r="G46" s="66" t="s">
        <v>6</v>
      </c>
      <c r="H46" s="68" t="s">
        <v>2</v>
      </c>
      <c r="I46" s="64" t="s">
        <v>130</v>
      </c>
      <c r="J46" s="64" t="s">
        <v>3</v>
      </c>
      <c r="K46" s="64" t="s">
        <v>4</v>
      </c>
      <c r="L46" s="64"/>
      <c r="M46" s="64" t="s">
        <v>5</v>
      </c>
      <c r="N46" s="66" t="s">
        <v>6</v>
      </c>
    </row>
    <row r="47" spans="1:14" s="23" customFormat="1" ht="12" customHeight="1">
      <c r="A47" s="69"/>
      <c r="B47" s="65"/>
      <c r="C47" s="65"/>
      <c r="D47" s="27" t="s">
        <v>7</v>
      </c>
      <c r="E47" s="27" t="s">
        <v>8</v>
      </c>
      <c r="F47" s="65"/>
      <c r="G47" s="67"/>
      <c r="H47" s="69"/>
      <c r="I47" s="65"/>
      <c r="J47" s="65"/>
      <c r="K47" s="27" t="s">
        <v>7</v>
      </c>
      <c r="L47" s="27" t="s">
        <v>8</v>
      </c>
      <c r="M47" s="65"/>
      <c r="N47" s="67"/>
    </row>
    <row r="48" spans="1:14" s="8" customFormat="1" ht="12" customHeight="1">
      <c r="A48" s="32" t="s">
        <v>107</v>
      </c>
      <c r="B48" s="28" t="s">
        <v>131</v>
      </c>
      <c r="C48" s="11" t="s">
        <v>108</v>
      </c>
      <c r="D48" s="26">
        <v>2</v>
      </c>
      <c r="E48" s="26">
        <v>2</v>
      </c>
      <c r="F48" s="26">
        <v>3</v>
      </c>
      <c r="G48" s="31">
        <v>6</v>
      </c>
      <c r="H48" s="32" t="s">
        <v>109</v>
      </c>
      <c r="I48" s="28" t="s">
        <v>131</v>
      </c>
      <c r="J48" s="13" t="s">
        <v>110</v>
      </c>
      <c r="K48" s="26">
        <v>0</v>
      </c>
      <c r="L48" s="26">
        <v>30</v>
      </c>
      <c r="M48" s="26">
        <v>15</v>
      </c>
      <c r="N48" s="31">
        <v>30</v>
      </c>
    </row>
    <row r="49" spans="1:14" s="4" customFormat="1" ht="12" customHeight="1">
      <c r="A49" s="32" t="s">
        <v>111</v>
      </c>
      <c r="B49" s="26" t="s">
        <v>131</v>
      </c>
      <c r="C49" s="21" t="s">
        <v>219</v>
      </c>
      <c r="D49" s="16">
        <v>2</v>
      </c>
      <c r="E49" s="16">
        <v>3</v>
      </c>
      <c r="F49" s="26">
        <v>3</v>
      </c>
      <c r="G49" s="31">
        <v>9</v>
      </c>
      <c r="H49" s="40"/>
      <c r="I49" s="12"/>
      <c r="J49" s="13"/>
      <c r="K49" s="26"/>
      <c r="L49" s="26"/>
      <c r="M49" s="26"/>
      <c r="N49" s="31"/>
    </row>
    <row r="50" spans="1:14" s="4" customFormat="1" ht="12" customHeight="1">
      <c r="A50" s="32"/>
      <c r="B50" s="26" t="s">
        <v>132</v>
      </c>
      <c r="C50" s="12" t="s">
        <v>217</v>
      </c>
      <c r="D50" s="16">
        <v>3</v>
      </c>
      <c r="E50" s="16">
        <v>0</v>
      </c>
      <c r="F50" s="26">
        <v>3</v>
      </c>
      <c r="G50" s="31">
        <v>5</v>
      </c>
      <c r="H50" s="40"/>
      <c r="I50" s="41"/>
      <c r="J50" s="42"/>
      <c r="K50" s="43"/>
      <c r="L50" s="43"/>
      <c r="M50" s="43"/>
      <c r="N50" s="44"/>
    </row>
    <row r="51" spans="1:14" s="4" customFormat="1" ht="12" customHeight="1">
      <c r="A51" s="32"/>
      <c r="B51" s="26" t="s">
        <v>132</v>
      </c>
      <c r="C51" s="12" t="s">
        <v>217</v>
      </c>
      <c r="D51" s="26">
        <v>3</v>
      </c>
      <c r="E51" s="26">
        <v>0</v>
      </c>
      <c r="F51" s="26">
        <f>D51+(E51/2)</f>
        <v>3</v>
      </c>
      <c r="G51" s="31">
        <v>5</v>
      </c>
      <c r="H51" s="40"/>
      <c r="I51" s="41"/>
      <c r="J51" s="21"/>
      <c r="K51" s="43"/>
      <c r="L51" s="43"/>
      <c r="M51" s="43"/>
      <c r="N51" s="44"/>
    </row>
    <row r="52" spans="1:14" s="4" customFormat="1" ht="12" customHeight="1">
      <c r="A52" s="32"/>
      <c r="B52" s="26" t="s">
        <v>132</v>
      </c>
      <c r="C52" s="12" t="s">
        <v>217</v>
      </c>
      <c r="D52" s="26">
        <v>3</v>
      </c>
      <c r="E52" s="26">
        <v>0</v>
      </c>
      <c r="F52" s="26">
        <v>3</v>
      </c>
      <c r="G52" s="31">
        <v>5</v>
      </c>
      <c r="H52" s="40"/>
      <c r="I52" s="41"/>
      <c r="J52" s="42"/>
      <c r="K52" s="43"/>
      <c r="L52" s="43"/>
      <c r="M52" s="43"/>
      <c r="N52" s="44"/>
    </row>
    <row r="53" spans="1:14" s="9" customFormat="1" ht="13.5" customHeight="1" thickBot="1">
      <c r="A53" s="100" t="s">
        <v>40</v>
      </c>
      <c r="B53" s="101"/>
      <c r="C53" s="102"/>
      <c r="D53" s="34">
        <v>13</v>
      </c>
      <c r="E53" s="34">
        <v>5</v>
      </c>
      <c r="F53" s="34">
        <v>18</v>
      </c>
      <c r="G53" s="38">
        <v>30</v>
      </c>
      <c r="H53" s="100" t="s">
        <v>40</v>
      </c>
      <c r="I53" s="103"/>
      <c r="J53" s="104"/>
      <c r="K53" s="34">
        <v>0</v>
      </c>
      <c r="L53" s="34">
        <v>30</v>
      </c>
      <c r="M53" s="34">
        <v>15</v>
      </c>
      <c r="N53" s="38">
        <v>30</v>
      </c>
    </row>
    <row r="54" spans="1:14" s="20" customFormat="1" ht="21" customHeight="1" thickBot="1">
      <c r="A54" s="86" t="s">
        <v>123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8"/>
    </row>
    <row r="55" spans="1:14" s="18" customFormat="1" ht="15.75" customHeight="1" thickBot="1">
      <c r="A55" s="70" t="s">
        <v>75</v>
      </c>
      <c r="B55" s="71"/>
      <c r="C55" s="71"/>
      <c r="D55" s="71"/>
      <c r="E55" s="71"/>
      <c r="F55" s="71"/>
      <c r="G55" s="72"/>
      <c r="H55" s="70" t="s">
        <v>76</v>
      </c>
      <c r="I55" s="73"/>
      <c r="J55" s="73"/>
      <c r="K55" s="73"/>
      <c r="L55" s="73"/>
      <c r="M55" s="73"/>
      <c r="N55" s="74"/>
    </row>
    <row r="56" spans="1:14" s="23" customFormat="1" ht="12" customHeight="1">
      <c r="A56" s="75" t="s">
        <v>2</v>
      </c>
      <c r="B56" s="81" t="s">
        <v>130</v>
      </c>
      <c r="C56" s="81" t="s">
        <v>3</v>
      </c>
      <c r="D56" s="81" t="s">
        <v>4</v>
      </c>
      <c r="E56" s="81"/>
      <c r="F56" s="81" t="s">
        <v>5</v>
      </c>
      <c r="G56" s="85" t="s">
        <v>6</v>
      </c>
      <c r="H56" s="75" t="s">
        <v>2</v>
      </c>
      <c r="I56" s="81" t="s">
        <v>130</v>
      </c>
      <c r="J56" s="81" t="s">
        <v>3</v>
      </c>
      <c r="K56" s="81" t="s">
        <v>4</v>
      </c>
      <c r="L56" s="81"/>
      <c r="M56" s="81" t="s">
        <v>5</v>
      </c>
      <c r="N56" s="85" t="s">
        <v>6</v>
      </c>
    </row>
    <row r="57" spans="1:14" s="23" customFormat="1" ht="12" customHeight="1">
      <c r="A57" s="69"/>
      <c r="B57" s="65"/>
      <c r="C57" s="65"/>
      <c r="D57" s="27" t="s">
        <v>7</v>
      </c>
      <c r="E57" s="27" t="s">
        <v>8</v>
      </c>
      <c r="F57" s="65"/>
      <c r="G57" s="67"/>
      <c r="H57" s="69"/>
      <c r="I57" s="65"/>
      <c r="J57" s="65"/>
      <c r="K57" s="27" t="s">
        <v>7</v>
      </c>
      <c r="L57" s="27" t="s">
        <v>8</v>
      </c>
      <c r="M57" s="65"/>
      <c r="N57" s="67"/>
    </row>
    <row r="58" spans="1:14" s="4" customFormat="1" ht="12" customHeight="1">
      <c r="A58" s="32" t="s">
        <v>81</v>
      </c>
      <c r="B58" s="26" t="s">
        <v>132</v>
      </c>
      <c r="C58" s="12" t="s">
        <v>133</v>
      </c>
      <c r="D58" s="26">
        <v>3</v>
      </c>
      <c r="E58" s="26">
        <v>0</v>
      </c>
      <c r="F58" s="26">
        <v>3</v>
      </c>
      <c r="G58" s="31">
        <v>4</v>
      </c>
      <c r="H58" s="32" t="s">
        <v>83</v>
      </c>
      <c r="I58" s="26" t="s">
        <v>132</v>
      </c>
      <c r="J58" s="10" t="s">
        <v>166</v>
      </c>
      <c r="K58" s="16">
        <v>3</v>
      </c>
      <c r="L58" s="16">
        <v>0</v>
      </c>
      <c r="M58" s="26">
        <v>3</v>
      </c>
      <c r="N58" s="31">
        <v>4</v>
      </c>
    </row>
    <row r="59" spans="1:14" s="4" customFormat="1" ht="12" customHeight="1">
      <c r="A59" s="32" t="s">
        <v>82</v>
      </c>
      <c r="B59" s="26" t="s">
        <v>132</v>
      </c>
      <c r="C59" s="13" t="s">
        <v>134</v>
      </c>
      <c r="D59" s="16">
        <v>3</v>
      </c>
      <c r="E59" s="16">
        <v>0</v>
      </c>
      <c r="F59" s="26">
        <v>3</v>
      </c>
      <c r="G59" s="31">
        <v>4</v>
      </c>
      <c r="H59" s="32" t="s">
        <v>85</v>
      </c>
      <c r="I59" s="26" t="s">
        <v>132</v>
      </c>
      <c r="J59" s="21" t="s">
        <v>220</v>
      </c>
      <c r="K59" s="26">
        <v>3</v>
      </c>
      <c r="L59" s="26">
        <v>0</v>
      </c>
      <c r="M59" s="26">
        <f>K59+(L59/2)</f>
        <v>3</v>
      </c>
      <c r="N59" s="31">
        <v>4</v>
      </c>
    </row>
    <row r="60" spans="1:14" s="4" customFormat="1" ht="12" customHeight="1">
      <c r="A60" s="32" t="s">
        <v>84</v>
      </c>
      <c r="B60" s="26" t="s">
        <v>132</v>
      </c>
      <c r="C60" s="12" t="s">
        <v>135</v>
      </c>
      <c r="D60" s="16">
        <v>3</v>
      </c>
      <c r="E60" s="16">
        <v>0</v>
      </c>
      <c r="F60" s="26">
        <v>3</v>
      </c>
      <c r="G60" s="31">
        <v>4</v>
      </c>
      <c r="H60" s="32" t="s">
        <v>87</v>
      </c>
      <c r="I60" s="26" t="s">
        <v>132</v>
      </c>
      <c r="J60" s="10" t="s">
        <v>167</v>
      </c>
      <c r="K60" s="26">
        <v>3</v>
      </c>
      <c r="L60" s="26">
        <v>0</v>
      </c>
      <c r="M60" s="26">
        <v>3</v>
      </c>
      <c r="N60" s="31">
        <v>4</v>
      </c>
    </row>
    <row r="61" spans="1:14" s="4" customFormat="1" ht="12" customHeight="1">
      <c r="A61" s="32" t="s">
        <v>86</v>
      </c>
      <c r="B61" s="26" t="s">
        <v>132</v>
      </c>
      <c r="C61" s="11" t="s">
        <v>136</v>
      </c>
      <c r="D61" s="26">
        <v>3</v>
      </c>
      <c r="E61" s="26">
        <v>0</v>
      </c>
      <c r="F61" s="26">
        <v>3</v>
      </c>
      <c r="G61" s="31">
        <v>4</v>
      </c>
      <c r="H61" s="32" t="s">
        <v>89</v>
      </c>
      <c r="I61" s="26" t="s">
        <v>132</v>
      </c>
      <c r="J61" s="12" t="s">
        <v>168</v>
      </c>
      <c r="K61" s="16">
        <v>3</v>
      </c>
      <c r="L61" s="16">
        <v>0</v>
      </c>
      <c r="M61" s="26">
        <v>3</v>
      </c>
      <c r="N61" s="31">
        <v>4</v>
      </c>
    </row>
    <row r="62" spans="1:14" s="4" customFormat="1" ht="12" customHeight="1">
      <c r="A62" s="32" t="s">
        <v>88</v>
      </c>
      <c r="B62" s="26" t="s">
        <v>132</v>
      </c>
      <c r="C62" s="10" t="s">
        <v>137</v>
      </c>
      <c r="D62" s="26">
        <v>3</v>
      </c>
      <c r="E62" s="26">
        <v>0</v>
      </c>
      <c r="F62" s="26">
        <v>3</v>
      </c>
      <c r="G62" s="31">
        <v>4</v>
      </c>
      <c r="H62" s="32" t="s">
        <v>91</v>
      </c>
      <c r="I62" s="26" t="s">
        <v>132</v>
      </c>
      <c r="J62" s="12" t="s">
        <v>169</v>
      </c>
      <c r="K62" s="26">
        <v>3</v>
      </c>
      <c r="L62" s="26">
        <v>0</v>
      </c>
      <c r="M62" s="26">
        <f>K62+(L62/2)</f>
        <v>3</v>
      </c>
      <c r="N62" s="31">
        <v>4</v>
      </c>
    </row>
    <row r="63" spans="1:14" s="4" customFormat="1" ht="12" customHeight="1">
      <c r="A63" s="32" t="s">
        <v>90</v>
      </c>
      <c r="B63" s="26" t="s">
        <v>132</v>
      </c>
      <c r="C63" s="12" t="s">
        <v>138</v>
      </c>
      <c r="D63" s="26">
        <v>3</v>
      </c>
      <c r="E63" s="26">
        <v>0</v>
      </c>
      <c r="F63" s="26">
        <f>D63+(E63/2)</f>
        <v>3</v>
      </c>
      <c r="G63" s="31">
        <v>4</v>
      </c>
      <c r="H63" s="32" t="s">
        <v>93</v>
      </c>
      <c r="I63" s="26" t="s">
        <v>132</v>
      </c>
      <c r="J63" s="13" t="s">
        <v>170</v>
      </c>
      <c r="K63" s="26">
        <v>3</v>
      </c>
      <c r="L63" s="26">
        <v>0</v>
      </c>
      <c r="M63" s="26">
        <f>K63+(L63/2)</f>
        <v>3</v>
      </c>
      <c r="N63" s="31">
        <v>4</v>
      </c>
    </row>
    <row r="64" spans="1:14" s="4" customFormat="1" ht="12" customHeight="1">
      <c r="A64" s="32" t="s">
        <v>92</v>
      </c>
      <c r="B64" s="26" t="s">
        <v>132</v>
      </c>
      <c r="C64" s="12" t="s">
        <v>139</v>
      </c>
      <c r="D64" s="26">
        <v>3</v>
      </c>
      <c r="E64" s="26">
        <v>0</v>
      </c>
      <c r="F64" s="26">
        <f>D64+(E64/2)</f>
        <v>3</v>
      </c>
      <c r="G64" s="31">
        <v>4</v>
      </c>
      <c r="H64" s="32" t="s">
        <v>95</v>
      </c>
      <c r="I64" s="26" t="s">
        <v>132</v>
      </c>
      <c r="J64" s="12" t="s">
        <v>171</v>
      </c>
      <c r="K64" s="26">
        <v>3</v>
      </c>
      <c r="L64" s="26">
        <v>0</v>
      </c>
      <c r="M64" s="26">
        <f>K64+(L64/2)</f>
        <v>3</v>
      </c>
      <c r="N64" s="31">
        <v>4</v>
      </c>
    </row>
    <row r="65" spans="1:14" s="4" customFormat="1" ht="12" customHeight="1">
      <c r="A65" s="32" t="s">
        <v>94</v>
      </c>
      <c r="B65" s="26" t="s">
        <v>132</v>
      </c>
      <c r="C65" s="10" t="s">
        <v>140</v>
      </c>
      <c r="D65" s="26">
        <v>3</v>
      </c>
      <c r="E65" s="26">
        <v>0</v>
      </c>
      <c r="F65" s="26">
        <v>3</v>
      </c>
      <c r="G65" s="31">
        <v>4</v>
      </c>
      <c r="H65" s="32" t="s">
        <v>97</v>
      </c>
      <c r="I65" s="26" t="s">
        <v>132</v>
      </c>
      <c r="J65" s="21" t="s">
        <v>172</v>
      </c>
      <c r="K65" s="26">
        <v>3</v>
      </c>
      <c r="L65" s="26">
        <v>0</v>
      </c>
      <c r="M65" s="26">
        <f>K65+(L65/2)</f>
        <v>3</v>
      </c>
      <c r="N65" s="31">
        <v>4</v>
      </c>
    </row>
    <row r="66" spans="1:14" s="4" customFormat="1" ht="12" customHeight="1">
      <c r="A66" s="32" t="s">
        <v>96</v>
      </c>
      <c r="B66" s="26" t="s">
        <v>132</v>
      </c>
      <c r="C66" s="12" t="s">
        <v>141</v>
      </c>
      <c r="D66" s="16">
        <v>3</v>
      </c>
      <c r="E66" s="16">
        <v>0</v>
      </c>
      <c r="F66" s="26">
        <v>3</v>
      </c>
      <c r="G66" s="31">
        <v>4</v>
      </c>
      <c r="H66" s="32" t="s">
        <v>99</v>
      </c>
      <c r="I66" s="26" t="s">
        <v>132</v>
      </c>
      <c r="J66" s="10" t="s">
        <v>173</v>
      </c>
      <c r="K66" s="26">
        <v>3</v>
      </c>
      <c r="L66" s="26">
        <v>0</v>
      </c>
      <c r="M66" s="26">
        <f>K66+(L66/2)</f>
        <v>3</v>
      </c>
      <c r="N66" s="31">
        <v>4</v>
      </c>
    </row>
    <row r="67" spans="1:14" s="4" customFormat="1" ht="12" customHeight="1">
      <c r="A67" s="32" t="s">
        <v>98</v>
      </c>
      <c r="B67" s="26" t="s">
        <v>132</v>
      </c>
      <c r="C67" s="10" t="s">
        <v>142</v>
      </c>
      <c r="D67" s="16">
        <v>3</v>
      </c>
      <c r="E67" s="16">
        <v>0</v>
      </c>
      <c r="F67" s="26">
        <v>3</v>
      </c>
      <c r="G67" s="31">
        <v>4</v>
      </c>
      <c r="H67" s="32" t="s">
        <v>101</v>
      </c>
      <c r="I67" s="26" t="s">
        <v>132</v>
      </c>
      <c r="J67" s="21" t="s">
        <v>174</v>
      </c>
      <c r="K67" s="26">
        <v>3</v>
      </c>
      <c r="L67" s="26">
        <v>0</v>
      </c>
      <c r="M67" s="26">
        <v>3</v>
      </c>
      <c r="N67" s="31">
        <v>4</v>
      </c>
    </row>
    <row r="68" spans="1:14" s="4" customFormat="1" ht="12" customHeight="1">
      <c r="A68" s="32" t="s">
        <v>100</v>
      </c>
      <c r="B68" s="26" t="s">
        <v>132</v>
      </c>
      <c r="C68" s="12" t="s">
        <v>143</v>
      </c>
      <c r="D68" s="26">
        <v>3</v>
      </c>
      <c r="E68" s="26">
        <v>0</v>
      </c>
      <c r="F68" s="26">
        <v>3</v>
      </c>
      <c r="G68" s="31">
        <v>4</v>
      </c>
      <c r="H68" s="32" t="s">
        <v>102</v>
      </c>
      <c r="I68" s="28" t="s">
        <v>132</v>
      </c>
      <c r="J68" s="12" t="s">
        <v>212</v>
      </c>
      <c r="K68" s="26">
        <v>0</v>
      </c>
      <c r="L68" s="26">
        <v>3</v>
      </c>
      <c r="M68" s="26">
        <v>3</v>
      </c>
      <c r="N68" s="31">
        <v>4</v>
      </c>
    </row>
    <row r="69" spans="1:14" s="4" customFormat="1" ht="12" customHeight="1">
      <c r="A69" s="32" t="s">
        <v>223</v>
      </c>
      <c r="B69" s="28" t="s">
        <v>132</v>
      </c>
      <c r="C69" s="12" t="s">
        <v>211</v>
      </c>
      <c r="D69" s="26">
        <v>3</v>
      </c>
      <c r="E69" s="26">
        <v>0</v>
      </c>
      <c r="F69" s="26">
        <v>3</v>
      </c>
      <c r="G69" s="31">
        <v>4</v>
      </c>
      <c r="H69" s="32" t="s">
        <v>104</v>
      </c>
      <c r="I69" s="26" t="s">
        <v>132</v>
      </c>
      <c r="J69" s="12" t="s">
        <v>202</v>
      </c>
      <c r="K69" s="26">
        <v>3</v>
      </c>
      <c r="L69" s="26">
        <v>0</v>
      </c>
      <c r="M69" s="26">
        <f>K69+(L69/2)</f>
        <v>3</v>
      </c>
      <c r="N69" s="31">
        <v>4</v>
      </c>
    </row>
    <row r="70" spans="1:14" s="4" customFormat="1" ht="12" customHeight="1">
      <c r="A70" s="32" t="s">
        <v>103</v>
      </c>
      <c r="B70" s="28" t="s">
        <v>132</v>
      </c>
      <c r="C70" s="12" t="s">
        <v>56</v>
      </c>
      <c r="D70" s="26">
        <v>3</v>
      </c>
      <c r="E70" s="26">
        <v>0</v>
      </c>
      <c r="F70" s="26">
        <v>3</v>
      </c>
      <c r="G70" s="31">
        <v>4</v>
      </c>
      <c r="H70" s="32" t="s">
        <v>125</v>
      </c>
      <c r="I70" s="26" t="s">
        <v>132</v>
      </c>
      <c r="J70" s="12" t="s">
        <v>196</v>
      </c>
      <c r="K70" s="26">
        <v>3</v>
      </c>
      <c r="L70" s="26">
        <v>0</v>
      </c>
      <c r="M70" s="26">
        <v>3</v>
      </c>
      <c r="N70" s="31">
        <v>4</v>
      </c>
    </row>
    <row r="71" spans="1:14" s="4" customFormat="1" ht="12" customHeight="1">
      <c r="A71" s="32" t="s">
        <v>124</v>
      </c>
      <c r="B71" s="28" t="s">
        <v>132</v>
      </c>
      <c r="C71" s="21" t="s">
        <v>193</v>
      </c>
      <c r="D71" s="26">
        <v>3</v>
      </c>
      <c r="E71" s="26">
        <v>0</v>
      </c>
      <c r="F71" s="26">
        <v>3</v>
      </c>
      <c r="G71" s="31">
        <v>4</v>
      </c>
      <c r="H71" s="32" t="s">
        <v>127</v>
      </c>
      <c r="I71" s="26" t="s">
        <v>132</v>
      </c>
      <c r="J71" s="12" t="s">
        <v>194</v>
      </c>
      <c r="K71" s="26">
        <v>3</v>
      </c>
      <c r="L71" s="26">
        <v>0</v>
      </c>
      <c r="M71" s="26">
        <v>3</v>
      </c>
      <c r="N71" s="31">
        <v>4</v>
      </c>
    </row>
    <row r="72" spans="1:14" s="4" customFormat="1" ht="12" customHeight="1">
      <c r="A72" s="32" t="s">
        <v>126</v>
      </c>
      <c r="B72" s="26" t="s">
        <v>132</v>
      </c>
      <c r="C72" s="12" t="s">
        <v>148</v>
      </c>
      <c r="D72" s="26">
        <v>3</v>
      </c>
      <c r="E72" s="26">
        <v>0</v>
      </c>
      <c r="F72" s="26">
        <f>D72+(E72/2)</f>
        <v>3</v>
      </c>
      <c r="G72" s="31">
        <v>4</v>
      </c>
      <c r="H72" s="32" t="s">
        <v>129</v>
      </c>
      <c r="I72" s="26" t="s">
        <v>132</v>
      </c>
      <c r="J72" s="21" t="s">
        <v>151</v>
      </c>
      <c r="K72" s="26">
        <v>3</v>
      </c>
      <c r="L72" s="26">
        <v>0</v>
      </c>
      <c r="M72" s="26">
        <f>K72+(L72/2)</f>
        <v>3</v>
      </c>
      <c r="N72" s="31">
        <v>4</v>
      </c>
    </row>
    <row r="73" spans="1:14" s="4" customFormat="1" ht="12" customHeight="1">
      <c r="A73" s="32" t="s">
        <v>128</v>
      </c>
      <c r="B73" s="26" t="s">
        <v>132</v>
      </c>
      <c r="C73" s="12" t="s">
        <v>149</v>
      </c>
      <c r="D73" s="26">
        <v>3</v>
      </c>
      <c r="E73" s="26">
        <v>0</v>
      </c>
      <c r="F73" s="26">
        <f>D73+(E73/2)</f>
        <v>3</v>
      </c>
      <c r="G73" s="31">
        <v>4</v>
      </c>
      <c r="H73" s="32" t="s">
        <v>146</v>
      </c>
      <c r="I73" s="26" t="s">
        <v>132</v>
      </c>
      <c r="J73" s="21" t="s">
        <v>152</v>
      </c>
      <c r="K73" s="26">
        <v>3</v>
      </c>
      <c r="L73" s="26">
        <v>0</v>
      </c>
      <c r="M73" s="26">
        <f>K73+(L73/2)</f>
        <v>3</v>
      </c>
      <c r="N73" s="31">
        <v>4</v>
      </c>
    </row>
    <row r="74" spans="1:14" s="4" customFormat="1" ht="12" customHeight="1">
      <c r="A74" s="32" t="s">
        <v>144</v>
      </c>
      <c r="B74" s="26" t="s">
        <v>132</v>
      </c>
      <c r="C74" s="12" t="s">
        <v>150</v>
      </c>
      <c r="D74" s="16">
        <v>3</v>
      </c>
      <c r="E74" s="16">
        <v>0</v>
      </c>
      <c r="F74" s="26">
        <v>3</v>
      </c>
      <c r="G74" s="31">
        <v>4</v>
      </c>
      <c r="H74" s="29" t="s">
        <v>147</v>
      </c>
      <c r="I74" s="26" t="s">
        <v>132</v>
      </c>
      <c r="J74" s="21" t="s">
        <v>153</v>
      </c>
      <c r="K74" s="26">
        <v>3</v>
      </c>
      <c r="L74" s="26">
        <v>0</v>
      </c>
      <c r="M74" s="26">
        <f>K74+(L74/2)</f>
        <v>3</v>
      </c>
      <c r="N74" s="31">
        <v>4</v>
      </c>
    </row>
    <row r="75" spans="1:14" s="45" customFormat="1" ht="12" customHeight="1">
      <c r="A75" s="12" t="s">
        <v>145</v>
      </c>
      <c r="B75" s="26" t="s">
        <v>132</v>
      </c>
      <c r="C75" s="11" t="s">
        <v>154</v>
      </c>
      <c r="D75" s="26">
        <v>3</v>
      </c>
      <c r="E75" s="26">
        <v>0</v>
      </c>
      <c r="F75" s="26">
        <v>3</v>
      </c>
      <c r="G75" s="31">
        <v>4</v>
      </c>
      <c r="H75" s="32" t="s">
        <v>198</v>
      </c>
      <c r="I75" s="26" t="s">
        <v>132</v>
      </c>
      <c r="J75" s="14" t="s">
        <v>175</v>
      </c>
      <c r="K75" s="26">
        <v>3</v>
      </c>
      <c r="L75" s="26">
        <v>0</v>
      </c>
      <c r="M75" s="26">
        <f>K75+(L75/2)</f>
        <v>3</v>
      </c>
      <c r="N75" s="31">
        <v>4</v>
      </c>
    </row>
    <row r="76" spans="1:14" s="45" customFormat="1" ht="12" customHeight="1">
      <c r="A76" s="32" t="s">
        <v>197</v>
      </c>
      <c r="B76" s="26" t="s">
        <v>132</v>
      </c>
      <c r="C76" s="11" t="s">
        <v>155</v>
      </c>
      <c r="D76" s="26">
        <v>3</v>
      </c>
      <c r="E76" s="26">
        <v>0</v>
      </c>
      <c r="F76" s="26">
        <v>3</v>
      </c>
      <c r="G76" s="31">
        <v>4</v>
      </c>
      <c r="H76" s="32" t="s">
        <v>201</v>
      </c>
      <c r="I76" s="46" t="s">
        <v>132</v>
      </c>
      <c r="J76" s="14" t="s">
        <v>176</v>
      </c>
      <c r="K76" s="17">
        <v>3</v>
      </c>
      <c r="L76" s="17">
        <v>0</v>
      </c>
      <c r="M76" s="17">
        <v>3</v>
      </c>
      <c r="N76" s="31">
        <v>4</v>
      </c>
    </row>
    <row r="77" spans="1:14" s="45" customFormat="1" ht="12" customHeight="1">
      <c r="A77" s="30" t="s">
        <v>199</v>
      </c>
      <c r="B77" s="26" t="s">
        <v>132</v>
      </c>
      <c r="C77" s="12" t="s">
        <v>156</v>
      </c>
      <c r="D77" s="26">
        <v>3</v>
      </c>
      <c r="E77" s="26">
        <v>0</v>
      </c>
      <c r="F77" s="26">
        <f>D77+(E77/2)</f>
        <v>3</v>
      </c>
      <c r="G77" s="31">
        <v>4</v>
      </c>
      <c r="H77" s="30" t="s">
        <v>200</v>
      </c>
      <c r="I77" s="26" t="s">
        <v>132</v>
      </c>
      <c r="J77" s="14" t="s">
        <v>177</v>
      </c>
      <c r="K77" s="17">
        <v>3</v>
      </c>
      <c r="L77" s="17">
        <v>0</v>
      </c>
      <c r="M77" s="17">
        <v>3</v>
      </c>
      <c r="N77" s="31">
        <v>4</v>
      </c>
    </row>
    <row r="78" spans="1:14" s="45" customFormat="1" ht="12" customHeight="1">
      <c r="A78" s="30" t="s">
        <v>213</v>
      </c>
      <c r="B78" s="26" t="s">
        <v>132</v>
      </c>
      <c r="C78" s="12" t="s">
        <v>214</v>
      </c>
      <c r="D78" s="26">
        <v>3</v>
      </c>
      <c r="E78" s="26">
        <v>0</v>
      </c>
      <c r="F78" s="26">
        <v>3</v>
      </c>
      <c r="G78" s="31">
        <v>4</v>
      </c>
      <c r="H78" s="21" t="s">
        <v>215</v>
      </c>
      <c r="I78" s="28" t="s">
        <v>132</v>
      </c>
      <c r="J78" s="21" t="s">
        <v>216</v>
      </c>
      <c r="K78" s="28">
        <v>0</v>
      </c>
      <c r="L78" s="28">
        <v>3</v>
      </c>
      <c r="M78" s="28">
        <v>3</v>
      </c>
      <c r="N78" s="28">
        <v>4</v>
      </c>
    </row>
    <row r="79" spans="1:14" s="45" customFormat="1" ht="12" customHeight="1" thickBot="1">
      <c r="A79" s="52"/>
      <c r="B79" s="53"/>
      <c r="C79" s="54"/>
      <c r="D79" s="53"/>
      <c r="E79" s="53"/>
      <c r="F79" s="53"/>
      <c r="G79" s="55"/>
      <c r="H79" s="56"/>
      <c r="I79" s="57"/>
      <c r="J79" s="6"/>
      <c r="K79" s="57"/>
      <c r="L79" s="57"/>
      <c r="M79" s="57"/>
      <c r="N79" s="57"/>
    </row>
    <row r="80" spans="1:14" s="5" customFormat="1" ht="17.25" customHeight="1" thickBot="1">
      <c r="A80" s="70" t="s">
        <v>105</v>
      </c>
      <c r="B80" s="71"/>
      <c r="C80" s="71"/>
      <c r="D80" s="71"/>
      <c r="E80" s="71"/>
      <c r="F80" s="71"/>
      <c r="G80" s="72"/>
      <c r="H80" s="76" t="s">
        <v>106</v>
      </c>
      <c r="I80" s="73"/>
      <c r="J80" s="73"/>
      <c r="K80" s="73"/>
      <c r="L80" s="73"/>
      <c r="M80" s="73"/>
      <c r="N80" s="74"/>
    </row>
    <row r="81" spans="1:15" s="5" customFormat="1" ht="12" customHeight="1">
      <c r="A81" s="68" t="s">
        <v>2</v>
      </c>
      <c r="B81" s="64" t="s">
        <v>130</v>
      </c>
      <c r="C81" s="64" t="s">
        <v>3</v>
      </c>
      <c r="D81" s="64" t="s">
        <v>4</v>
      </c>
      <c r="E81" s="64"/>
      <c r="F81" s="64" t="s">
        <v>5</v>
      </c>
      <c r="G81" s="66" t="s">
        <v>6</v>
      </c>
      <c r="H81" s="68" t="s">
        <v>2</v>
      </c>
      <c r="I81" s="64" t="s">
        <v>130</v>
      </c>
      <c r="J81" s="64" t="s">
        <v>3</v>
      </c>
      <c r="K81" s="64" t="s">
        <v>4</v>
      </c>
      <c r="L81" s="64"/>
      <c r="M81" s="64" t="s">
        <v>5</v>
      </c>
      <c r="N81" s="66" t="s">
        <v>6</v>
      </c>
    </row>
    <row r="82" spans="1:15" s="5" customFormat="1" ht="12" customHeight="1">
      <c r="A82" s="69"/>
      <c r="B82" s="65"/>
      <c r="C82" s="65"/>
      <c r="D82" s="27" t="s">
        <v>7</v>
      </c>
      <c r="E82" s="27" t="s">
        <v>8</v>
      </c>
      <c r="F82" s="65"/>
      <c r="G82" s="67"/>
      <c r="H82" s="69"/>
      <c r="I82" s="65"/>
      <c r="J82" s="65"/>
      <c r="K82" s="27" t="s">
        <v>7</v>
      </c>
      <c r="L82" s="27" t="s">
        <v>8</v>
      </c>
      <c r="M82" s="65"/>
      <c r="N82" s="67"/>
    </row>
    <row r="83" spans="1:15" s="5" customFormat="1" ht="12" customHeight="1">
      <c r="A83" s="32" t="s">
        <v>112</v>
      </c>
      <c r="B83" s="26" t="s">
        <v>132</v>
      </c>
      <c r="C83" s="12" t="s">
        <v>157</v>
      </c>
      <c r="D83" s="16">
        <v>3</v>
      </c>
      <c r="E83" s="16">
        <v>0</v>
      </c>
      <c r="F83" s="26">
        <v>3</v>
      </c>
      <c r="G83" s="31">
        <v>5</v>
      </c>
      <c r="H83" s="40"/>
      <c r="I83" s="41"/>
      <c r="J83" s="42"/>
      <c r="K83" s="43"/>
      <c r="L83" s="43"/>
      <c r="M83" s="43"/>
      <c r="N83" s="44"/>
    </row>
    <row r="84" spans="1:15" s="5" customFormat="1" ht="12" customHeight="1">
      <c r="A84" s="32" t="s">
        <v>113</v>
      </c>
      <c r="B84" s="26" t="s">
        <v>132</v>
      </c>
      <c r="C84" s="10" t="s">
        <v>158</v>
      </c>
      <c r="D84" s="26">
        <v>3</v>
      </c>
      <c r="E84" s="26">
        <v>0</v>
      </c>
      <c r="F84" s="26">
        <f>D84+(E84/2)</f>
        <v>3</v>
      </c>
      <c r="G84" s="31">
        <v>5</v>
      </c>
      <c r="H84" s="40"/>
      <c r="I84" s="41"/>
      <c r="J84" s="21"/>
      <c r="K84" s="43"/>
      <c r="L84" s="43"/>
      <c r="M84" s="43"/>
      <c r="N84" s="44"/>
    </row>
    <row r="85" spans="1:15" s="5" customFormat="1" ht="12" customHeight="1">
      <c r="A85" s="32" t="s">
        <v>114</v>
      </c>
      <c r="B85" s="26" t="s">
        <v>132</v>
      </c>
      <c r="C85" s="21" t="s">
        <v>159</v>
      </c>
      <c r="D85" s="26">
        <v>3</v>
      </c>
      <c r="E85" s="26">
        <v>0</v>
      </c>
      <c r="F85" s="26">
        <v>3</v>
      </c>
      <c r="G85" s="31">
        <v>5</v>
      </c>
      <c r="H85" s="40"/>
      <c r="I85" s="41"/>
      <c r="J85" s="42"/>
      <c r="K85" s="43"/>
      <c r="L85" s="43"/>
      <c r="M85" s="43"/>
      <c r="N85" s="44"/>
    </row>
    <row r="86" spans="1:15" s="5" customFormat="1" ht="12" customHeight="1">
      <c r="A86" s="32" t="s">
        <v>115</v>
      </c>
      <c r="B86" s="26" t="s">
        <v>132</v>
      </c>
      <c r="C86" s="13" t="s">
        <v>160</v>
      </c>
      <c r="D86" s="26">
        <v>3</v>
      </c>
      <c r="E86" s="26">
        <v>0</v>
      </c>
      <c r="F86" s="26">
        <v>3</v>
      </c>
      <c r="G86" s="31">
        <v>5</v>
      </c>
      <c r="H86" s="40"/>
      <c r="I86" s="41"/>
      <c r="J86" s="42"/>
      <c r="K86" s="43"/>
      <c r="L86" s="43"/>
      <c r="M86" s="43"/>
      <c r="N86" s="44"/>
    </row>
    <row r="87" spans="1:15" s="5" customFormat="1" ht="12" customHeight="1">
      <c r="A87" s="32" t="s">
        <v>116</v>
      </c>
      <c r="B87" s="26" t="s">
        <v>132</v>
      </c>
      <c r="C87" s="13" t="s">
        <v>161</v>
      </c>
      <c r="D87" s="26">
        <v>3</v>
      </c>
      <c r="E87" s="26">
        <v>0</v>
      </c>
      <c r="F87" s="26">
        <f t="shared" ref="F87:F92" si="1">D87+(E87/2)</f>
        <v>3</v>
      </c>
      <c r="G87" s="31">
        <v>5</v>
      </c>
      <c r="H87" s="40"/>
      <c r="I87" s="41"/>
      <c r="J87" s="42"/>
      <c r="K87" s="43"/>
      <c r="L87" s="43"/>
      <c r="M87" s="43"/>
      <c r="N87" s="44"/>
    </row>
    <row r="88" spans="1:15" s="5" customFormat="1" ht="12" customHeight="1">
      <c r="A88" s="32" t="s">
        <v>117</v>
      </c>
      <c r="B88" s="26" t="s">
        <v>132</v>
      </c>
      <c r="C88" s="12" t="s">
        <v>203</v>
      </c>
      <c r="D88" s="26">
        <v>3</v>
      </c>
      <c r="E88" s="26">
        <v>0</v>
      </c>
      <c r="F88" s="26">
        <f t="shared" si="1"/>
        <v>3</v>
      </c>
      <c r="G88" s="31">
        <v>5</v>
      </c>
      <c r="H88" s="40"/>
      <c r="I88" s="41"/>
      <c r="J88" s="42"/>
      <c r="K88" s="43"/>
      <c r="L88" s="43"/>
      <c r="M88" s="43"/>
      <c r="N88" s="44"/>
    </row>
    <row r="89" spans="1:15" s="5" customFormat="1" ht="12" customHeight="1">
      <c r="A89" s="32" t="s">
        <v>118</v>
      </c>
      <c r="B89" s="26" t="s">
        <v>132</v>
      </c>
      <c r="C89" s="11" t="s">
        <v>162</v>
      </c>
      <c r="D89" s="26">
        <v>3</v>
      </c>
      <c r="E89" s="26">
        <v>0</v>
      </c>
      <c r="F89" s="26">
        <f t="shared" si="1"/>
        <v>3</v>
      </c>
      <c r="G89" s="31">
        <v>5</v>
      </c>
      <c r="H89" s="40"/>
      <c r="I89" s="41"/>
      <c r="J89" s="42"/>
      <c r="K89" s="43"/>
      <c r="L89" s="43"/>
      <c r="M89" s="43"/>
      <c r="N89" s="44"/>
    </row>
    <row r="90" spans="1:15" s="5" customFormat="1" ht="12" customHeight="1">
      <c r="A90" s="32" t="s">
        <v>119</v>
      </c>
      <c r="B90" s="26" t="s">
        <v>132</v>
      </c>
      <c r="C90" s="14" t="s">
        <v>163</v>
      </c>
      <c r="D90" s="26">
        <v>3</v>
      </c>
      <c r="E90" s="26">
        <v>0</v>
      </c>
      <c r="F90" s="26">
        <f t="shared" si="1"/>
        <v>3</v>
      </c>
      <c r="G90" s="31">
        <v>5</v>
      </c>
      <c r="H90" s="49"/>
      <c r="I90" s="50"/>
      <c r="J90" s="50"/>
      <c r="K90" s="50"/>
      <c r="L90" s="50"/>
      <c r="M90" s="50"/>
      <c r="N90" s="51"/>
    </row>
    <row r="91" spans="1:15" s="5" customFormat="1" ht="12" customHeight="1">
      <c r="A91" s="32" t="s">
        <v>120</v>
      </c>
      <c r="B91" s="26" t="s">
        <v>132</v>
      </c>
      <c r="C91" s="25" t="s">
        <v>204</v>
      </c>
      <c r="D91" s="26">
        <v>3</v>
      </c>
      <c r="E91" s="26">
        <v>0</v>
      </c>
      <c r="F91" s="26">
        <f t="shared" si="1"/>
        <v>3</v>
      </c>
      <c r="G91" s="31">
        <v>5</v>
      </c>
      <c r="H91" s="49"/>
      <c r="I91" s="50"/>
      <c r="J91" s="50"/>
      <c r="K91" s="50"/>
      <c r="L91" s="50"/>
      <c r="M91" s="50"/>
      <c r="N91" s="51"/>
    </row>
    <row r="92" spans="1:15" s="5" customFormat="1" ht="12" customHeight="1">
      <c r="A92" s="32" t="s">
        <v>121</v>
      </c>
      <c r="B92" s="26" t="s">
        <v>132</v>
      </c>
      <c r="C92" s="21" t="s">
        <v>164</v>
      </c>
      <c r="D92" s="16">
        <v>3</v>
      </c>
      <c r="E92" s="16">
        <v>0</v>
      </c>
      <c r="F92" s="26">
        <f t="shared" si="1"/>
        <v>3</v>
      </c>
      <c r="G92" s="31">
        <v>5</v>
      </c>
      <c r="H92" s="49"/>
      <c r="I92" s="50"/>
      <c r="J92" s="50"/>
      <c r="K92" s="50"/>
      <c r="L92" s="50"/>
      <c r="M92" s="50"/>
      <c r="N92" s="51"/>
    </row>
    <row r="93" spans="1:15" s="5" customFormat="1" ht="12" customHeight="1">
      <c r="A93" s="32" t="s">
        <v>122</v>
      </c>
      <c r="B93" s="26" t="s">
        <v>132</v>
      </c>
      <c r="C93" s="11" t="s">
        <v>165</v>
      </c>
      <c r="D93" s="17">
        <v>3</v>
      </c>
      <c r="E93" s="17">
        <v>0</v>
      </c>
      <c r="F93" s="17">
        <v>3</v>
      </c>
      <c r="G93" s="31">
        <v>5</v>
      </c>
      <c r="H93" s="49"/>
      <c r="I93" s="50"/>
      <c r="J93" s="50"/>
      <c r="K93" s="50"/>
      <c r="L93" s="50"/>
      <c r="M93" s="50"/>
      <c r="N93" s="51"/>
    </row>
    <row r="94" spans="1:15" s="5" customFormat="1" ht="12" customHeight="1">
      <c r="A94" s="12" t="s">
        <v>222</v>
      </c>
      <c r="B94" s="26" t="s">
        <v>132</v>
      </c>
      <c r="C94" s="11" t="s">
        <v>221</v>
      </c>
      <c r="D94" s="17">
        <v>3</v>
      </c>
      <c r="E94" s="17">
        <v>0</v>
      </c>
      <c r="F94" s="17">
        <v>3</v>
      </c>
      <c r="G94" s="26">
        <v>5</v>
      </c>
      <c r="H94" s="50"/>
      <c r="I94" s="50"/>
      <c r="J94" s="50"/>
      <c r="K94" s="50"/>
      <c r="L94" s="50"/>
      <c r="M94" s="50"/>
      <c r="N94" s="50"/>
      <c r="O94" s="9"/>
    </row>
    <row r="95" spans="1:15" s="4" customFormat="1" ht="12" customHeight="1" thickBot="1">
      <c r="A95" s="60"/>
      <c r="B95" s="60"/>
      <c r="C95" s="61"/>
      <c r="D95" s="62"/>
      <c r="E95" s="62"/>
      <c r="F95" s="62"/>
      <c r="G95" s="62"/>
      <c r="H95" s="62"/>
      <c r="I95" s="60"/>
      <c r="J95" s="63"/>
      <c r="K95" s="62"/>
      <c r="L95" s="62"/>
      <c r="M95" s="62"/>
      <c r="N95" s="62"/>
      <c r="O95" s="60"/>
    </row>
    <row r="96" spans="1:15" s="6" customFormat="1" ht="12" customHeight="1">
      <c r="B96" s="58"/>
      <c r="C96" s="58"/>
      <c r="D96" s="58"/>
      <c r="E96" s="58"/>
      <c r="F96" s="58"/>
      <c r="G96" s="58"/>
      <c r="H96" s="58"/>
      <c r="I96" s="59"/>
      <c r="J96" s="59"/>
      <c r="K96" s="59"/>
      <c r="L96" s="59"/>
      <c r="M96" s="59"/>
      <c r="N96" s="59"/>
    </row>
    <row r="97" spans="3:13">
      <c r="C97" s="47" t="s">
        <v>182</v>
      </c>
      <c r="D97" s="77" t="s">
        <v>179</v>
      </c>
      <c r="E97" s="77"/>
      <c r="F97" s="77"/>
      <c r="G97" s="77"/>
      <c r="H97" s="78" t="s">
        <v>189</v>
      </c>
      <c r="I97" s="84"/>
      <c r="J97" s="48" t="s">
        <v>184</v>
      </c>
      <c r="K97" s="48">
        <v>73</v>
      </c>
      <c r="L97" s="82">
        <v>0.30420000000000003</v>
      </c>
      <c r="M97" s="83"/>
    </row>
    <row r="98" spans="3:13">
      <c r="C98" s="47" t="s">
        <v>209</v>
      </c>
      <c r="D98" s="77" t="s">
        <v>180</v>
      </c>
      <c r="E98" s="77"/>
      <c r="F98" s="77"/>
      <c r="G98" s="77"/>
      <c r="H98" s="78" t="s">
        <v>190</v>
      </c>
      <c r="I98" s="84"/>
      <c r="J98" s="48" t="s">
        <v>185</v>
      </c>
      <c r="K98" s="48">
        <v>50</v>
      </c>
      <c r="L98" s="82">
        <v>0.34010000000000001</v>
      </c>
      <c r="M98" s="83"/>
    </row>
    <row r="99" spans="3:13">
      <c r="C99" s="47" t="s">
        <v>183</v>
      </c>
      <c r="D99" s="77" t="s">
        <v>188</v>
      </c>
      <c r="E99" s="77"/>
      <c r="F99" s="77"/>
      <c r="G99" s="77"/>
      <c r="H99" s="78" t="s">
        <v>191</v>
      </c>
      <c r="I99" s="84"/>
      <c r="J99" s="48" t="s">
        <v>186</v>
      </c>
      <c r="K99" s="48">
        <v>18</v>
      </c>
      <c r="L99" s="82">
        <v>0.34620000000000001</v>
      </c>
      <c r="M99" s="83"/>
    </row>
    <row r="100" spans="3:13">
      <c r="C100" s="47" t="s">
        <v>210</v>
      </c>
      <c r="D100" s="78" t="s">
        <v>181</v>
      </c>
      <c r="E100" s="79"/>
      <c r="F100" s="79"/>
      <c r="G100" s="80"/>
      <c r="H100" s="78" t="s">
        <v>192</v>
      </c>
      <c r="I100" s="84"/>
      <c r="J100" s="48" t="s">
        <v>187</v>
      </c>
      <c r="K100" s="48">
        <v>48</v>
      </c>
      <c r="L100" s="82">
        <v>0.26229999999999998</v>
      </c>
      <c r="M100" s="83"/>
    </row>
    <row r="105" spans="3:13" ht="12.75" customHeight="1"/>
    <row r="106" spans="3:13" ht="12.75" customHeight="1"/>
    <row r="107" spans="3:13" ht="12.75" customHeight="1"/>
    <row r="121" ht="12.75" customHeight="1"/>
    <row r="122" ht="12.75" customHeight="1"/>
    <row r="123" ht="12.75" customHeight="1"/>
    <row r="124" ht="12.75" customHeight="1"/>
  </sheetData>
  <sheetProtection selectLockedCells="1" selectUnlockedCells="1"/>
  <mergeCells count="112">
    <mergeCell ref="A1:A6"/>
    <mergeCell ref="F11:F12"/>
    <mergeCell ref="N11:N12"/>
    <mergeCell ref="K11:L11"/>
    <mergeCell ref="J46:J47"/>
    <mergeCell ref="M46:M47"/>
    <mergeCell ref="N46:N47"/>
    <mergeCell ref="G46:G47"/>
    <mergeCell ref="K46:L46"/>
    <mergeCell ref="K23:L23"/>
    <mergeCell ref="J23:J24"/>
    <mergeCell ref="C2:N3"/>
    <mergeCell ref="C4:N7"/>
    <mergeCell ref="A35:A36"/>
    <mergeCell ref="C35:C36"/>
    <mergeCell ref="D35:E35"/>
    <mergeCell ref="F35:F36"/>
    <mergeCell ref="G35:G36"/>
    <mergeCell ref="H35:H36"/>
    <mergeCell ref="N23:N24"/>
    <mergeCell ref="A34:G34"/>
    <mergeCell ref="H34:N34"/>
    <mergeCell ref="B35:B36"/>
    <mergeCell ref="A8:N8"/>
    <mergeCell ref="D23:E23"/>
    <mergeCell ref="F23:F24"/>
    <mergeCell ref="G23:G24"/>
    <mergeCell ref="H23:H24"/>
    <mergeCell ref="A11:A12"/>
    <mergeCell ref="C11:C12"/>
    <mergeCell ref="B1:N1"/>
    <mergeCell ref="B2:B7"/>
    <mergeCell ref="B23:B24"/>
    <mergeCell ref="I23:I24"/>
    <mergeCell ref="H22:N22"/>
    <mergeCell ref="I11:I12"/>
    <mergeCell ref="G11:G12"/>
    <mergeCell ref="H11:H12"/>
    <mergeCell ref="J11:J12"/>
    <mergeCell ref="D11:E11"/>
    <mergeCell ref="A44:C44"/>
    <mergeCell ref="B46:B47"/>
    <mergeCell ref="H53:J53"/>
    <mergeCell ref="H46:H47"/>
    <mergeCell ref="H45:N45"/>
    <mergeCell ref="A45:G45"/>
    <mergeCell ref="F46:F47"/>
    <mergeCell ref="A53:C53"/>
    <mergeCell ref="I46:I47"/>
    <mergeCell ref="H44:J44"/>
    <mergeCell ref="A9:N9"/>
    <mergeCell ref="B11:B12"/>
    <mergeCell ref="A21:C21"/>
    <mergeCell ref="A33:C33"/>
    <mergeCell ref="A10:G10"/>
    <mergeCell ref="H10:N10"/>
    <mergeCell ref="A22:G22"/>
    <mergeCell ref="M11:M12"/>
    <mergeCell ref="H33:J33"/>
    <mergeCell ref="H21:J21"/>
    <mergeCell ref="I56:I57"/>
    <mergeCell ref="J56:J57"/>
    <mergeCell ref="K56:L56"/>
    <mergeCell ref="I35:I36"/>
    <mergeCell ref="N35:N36"/>
    <mergeCell ref="K35:L35"/>
    <mergeCell ref="J35:J36"/>
    <mergeCell ref="M35:M36"/>
    <mergeCell ref="A54:N54"/>
    <mergeCell ref="M23:M24"/>
    <mergeCell ref="A23:A24"/>
    <mergeCell ref="C23:C24"/>
    <mergeCell ref="M56:M57"/>
    <mergeCell ref="N56:N57"/>
    <mergeCell ref="A46:A47"/>
    <mergeCell ref="C46:C47"/>
    <mergeCell ref="D46:E46"/>
    <mergeCell ref="H56:H57"/>
    <mergeCell ref="L98:M98"/>
    <mergeCell ref="L99:M99"/>
    <mergeCell ref="L100:M100"/>
    <mergeCell ref="H97:I97"/>
    <mergeCell ref="H98:I98"/>
    <mergeCell ref="H99:I99"/>
    <mergeCell ref="H100:I100"/>
    <mergeCell ref="L97:M97"/>
    <mergeCell ref="D98:G98"/>
    <mergeCell ref="D99:G99"/>
    <mergeCell ref="D100:G100"/>
    <mergeCell ref="B56:B57"/>
    <mergeCell ref="C56:C57"/>
    <mergeCell ref="D56:E56"/>
    <mergeCell ref="F56:F57"/>
    <mergeCell ref="D97:G97"/>
    <mergeCell ref="A80:G80"/>
    <mergeCell ref="D81:E81"/>
    <mergeCell ref="M81:M82"/>
    <mergeCell ref="N81:N82"/>
    <mergeCell ref="A55:G55"/>
    <mergeCell ref="H55:N55"/>
    <mergeCell ref="A56:A57"/>
    <mergeCell ref="H80:N80"/>
    <mergeCell ref="A81:A82"/>
    <mergeCell ref="B81:B82"/>
    <mergeCell ref="C81:C82"/>
    <mergeCell ref="G56:G57"/>
    <mergeCell ref="J81:J82"/>
    <mergeCell ref="F81:F82"/>
    <mergeCell ref="G81:G82"/>
    <mergeCell ref="H81:H82"/>
    <mergeCell ref="I81:I82"/>
    <mergeCell ref="K81:L81"/>
  </mergeCells>
  <phoneticPr fontId="7" type="noConversion"/>
  <pageMargins left="0.3543307086614173" right="0.3543307086614173" top="0.59055118110236215" bottom="0.59055118110236215" header="0.19685039370078741" footer="0.11811023622047244"/>
  <pageSetup paperSize="9" scale="72" firstPageNumber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N122"/>
    </sheetView>
  </sheetViews>
  <sheetFormatPr defaultRowHeight="12.7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TR</vt:lpstr>
      <vt:lpstr>Sayfa1</vt:lpstr>
      <vt:lpstr>TR!Yazdırma_Alanı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imran</dc:creator>
  <cp:keywords/>
  <dc:description/>
  <cp:lastModifiedBy>İİBF</cp:lastModifiedBy>
  <cp:revision/>
  <cp:lastPrinted>2018-04-04T11:16:08Z</cp:lastPrinted>
  <dcterms:created xsi:type="dcterms:W3CDTF">2012-04-26T06:38:47Z</dcterms:created>
  <dcterms:modified xsi:type="dcterms:W3CDTF">2018-04-19T07:54:41Z</dcterms:modified>
  <cp:category/>
  <cp:contentStatus/>
</cp:coreProperties>
</file>